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H:\CRTSDATA\2022-23\5. Assemble and Disseminate\Publication Tables\1. Publication Tables (Excel)\"/>
    </mc:Choice>
  </mc:AlternateContent>
  <xr:revisionPtr revIDLastSave="0" documentId="13_ncr:1_{0D42F1A8-C25C-4E2E-B711-BA14A27BD012}" xr6:coauthVersionLast="47" xr6:coauthVersionMax="47" xr10:uidLastSave="{00000000-0000-0000-0000-000000000000}"/>
  <bookViews>
    <workbookView xWindow="-120" yWindow="-120" windowWidth="29040" windowHeight="15840" tabRatio="518" xr2:uid="{00000000-000D-0000-FFFF-FFFF00000000}"/>
  </bookViews>
  <sheets>
    <sheet name="Contents" sheetId="18" r:id="rId1"/>
    <sheet name="Table 21" sheetId="24" r:id="rId2"/>
    <sheet name="Table 22" sheetId="11" r:id="rId3"/>
    <sheet name="Table 23" sheetId="12" r:id="rId4"/>
    <sheet name="Table 24" sheetId="21" r:id="rId5"/>
    <sheet name="Table 25" sheetId="22" r:id="rId6"/>
  </sheets>
  <definedNames>
    <definedName name="_xlnm.Print_Titles" localSheetId="1">'Table 21'!$5:$5</definedName>
    <definedName name="_xlnm.Print_Titles" localSheetId="2">'Table 22'!$5:$5</definedName>
    <definedName name="_xlnm.Print_Titles" localSheetId="3">'Table 23'!$5:$5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22" l="1"/>
  <c r="A54" i="22"/>
  <c r="A54" i="21"/>
  <c r="A54" i="12"/>
  <c r="A54" i="11"/>
  <c r="A231" i="24"/>
  <c r="A2" i="22"/>
  <c r="A3" i="21"/>
  <c r="A2" i="21"/>
  <c r="A3" i="12"/>
  <c r="A2" i="12"/>
  <c r="A3" i="11"/>
  <c r="A2" i="11"/>
  <c r="A3" i="24"/>
  <c r="A2"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author>
    <author>Teresa Bollard</author>
  </authors>
  <commentList>
    <comment ref="A4" authorId="0" shapeId="0" xr:uid="{10476356-A85B-4AFF-A563-AB0ED226CCEE}">
      <text>
        <r>
          <rPr>
            <sz val="8"/>
            <color indexed="81"/>
            <rFont val="Arial"/>
            <family val="2"/>
          </rPr>
          <t xml:space="preserve">Due to perturbation, component cells may not add to published totals (see Methodology, Confidentiality section).
</t>
        </r>
        <r>
          <rPr>
            <b/>
            <sz val="9"/>
            <color indexed="81"/>
            <rFont val="Tahoma"/>
            <family val="2"/>
          </rPr>
          <t xml:space="preserve">
</t>
        </r>
      </text>
    </comment>
    <comment ref="A13" authorId="0" shapeId="0" xr:uid="{A1F56DF2-082F-48CE-A99E-CB732AD69AC8}">
      <text>
        <r>
          <rPr>
            <sz val="8"/>
            <color indexed="81"/>
            <rFont val="Arial"/>
            <family val="2"/>
          </rPr>
          <t>The calculation of mean and median age has been refined to incorporate unrounded age data from 2019-20 onwards.</t>
        </r>
      </text>
    </comment>
    <comment ref="A14" authorId="0" shapeId="0" xr:uid="{2675B22E-6A84-47FD-998D-394F5EDA7FA0}">
      <text>
        <r>
          <rPr>
            <sz val="8"/>
            <color indexed="81"/>
            <rFont val="Arial"/>
            <family val="2"/>
          </rPr>
          <t>The calculation of mean and median age has been refined to incorporate unrounded age data from 2019-20 onwards.</t>
        </r>
      </text>
    </comment>
    <comment ref="A16" authorId="0" shapeId="0" xr:uid="{388A3592-EE80-40E0-B764-03B4F21584EE}">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text>
    </comment>
    <comment ref="A21" authorId="0" shapeId="0" xr:uid="{F064E9AD-B0EE-49C5-A90A-F617AD99AD3B}">
      <text>
        <r>
          <rPr>
            <sz val="8"/>
            <color indexed="81"/>
            <rFont val="Arial"/>
            <family val="2"/>
          </rPr>
          <t xml:space="preserve">Data prior to 2014–15 are overstated (see Methodology, State and territory notes section). </t>
        </r>
      </text>
    </comment>
    <comment ref="A30" authorId="0" shapeId="0" xr:uid="{A9872B29-A672-423E-8A0B-E81DBF2EDBE3}">
      <text>
        <r>
          <rPr>
            <sz val="8"/>
            <color indexed="81"/>
            <rFont val="Arial"/>
            <family val="2"/>
          </rPr>
          <t xml:space="preserve">Data prior to 2016–17 are overstated (see Methodology, State and territory notes section). </t>
        </r>
      </text>
    </comment>
    <comment ref="A31" authorId="0" shapeId="0" xr:uid="{F3CD1F7B-C889-477F-B024-05CB0C50B32B}">
      <text>
        <r>
          <rPr>
            <sz val="8"/>
            <color indexed="81"/>
            <rFont val="Arial"/>
            <family val="2"/>
          </rPr>
          <t xml:space="preserve">Data prior to 2016–17 are understated (see Methodology, State and territory notes section). </t>
        </r>
      </text>
    </comment>
    <comment ref="A32" authorId="0" shapeId="0" xr:uid="{6CDD9E94-56EC-4C0D-8237-29517E425AA9}">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34" authorId="0" shapeId="0" xr:uid="{F1AF059B-F120-480B-9AEC-9200834E1B4C}">
      <text>
        <r>
          <rPr>
            <sz val="8"/>
            <color indexed="81"/>
            <rFont val="Arial"/>
            <family val="2"/>
          </rPr>
          <t xml:space="preserve">Includes defendants for whom sex, age and/or principal offence could not be determined. </t>
        </r>
      </text>
    </comment>
    <comment ref="A41" authorId="0" shapeId="0" xr:uid="{C238A919-A587-4301-A579-8881D7FF5E68}">
      <text>
        <r>
          <rPr>
            <sz val="8"/>
            <color indexed="81"/>
            <rFont val="Arial"/>
            <family val="2"/>
          </rPr>
          <t>Includes adjudicated finalisation n.f.d.</t>
        </r>
      </text>
    </comment>
    <comment ref="A42" authorId="0" shapeId="0" xr:uid="{47D9F90A-91AC-4B8F-ACCD-1C914C03CD70}">
      <text>
        <r>
          <rPr>
            <sz val="8"/>
            <color indexed="81"/>
            <rFont val="Arial"/>
            <family val="2"/>
          </rPr>
          <t>Prior to 2016–17, the number of defendants acquitted may be overstated (see Methodology, State and territory notes section).</t>
        </r>
      </text>
    </comment>
    <comment ref="A43" authorId="0" shapeId="0" xr:uid="{33BE51B9-3242-44E6-92E2-DE88D5AB1AB1}">
      <text>
        <r>
          <rPr>
            <sz val="8"/>
            <color indexed="81"/>
            <rFont val="Arial"/>
            <family val="2"/>
          </rPr>
          <t xml:space="preserve">Includes charges proven n.f.d.
Prior to 2016–17, the number of defendants with a guilty outcome may be understated (see Methodology, State and territory notes section). </t>
        </r>
        <r>
          <rPr>
            <b/>
            <sz val="9"/>
            <color indexed="81"/>
            <rFont val="Tahoma"/>
            <family val="2"/>
          </rPr>
          <t xml:space="preserve">
</t>
        </r>
      </text>
    </comment>
    <comment ref="A44" authorId="0" shapeId="0" xr:uid="{A74B6844-F869-44FF-8C78-6BA14E8FFBE7}">
      <text>
        <r>
          <rPr>
            <sz val="8"/>
            <color indexed="81"/>
            <rFont val="Arial"/>
            <family val="2"/>
          </rPr>
          <t>In the Magistrates’ and Children’s Courts of Victoria, on the successful completion of a diversion program no plea is taken to the charge/s and the accused is discharged without any finding of guilt. However, for ABS purposes, these defendants are counted as having a guilty outcome (guilty plea).</t>
        </r>
        <r>
          <rPr>
            <sz val="9"/>
            <color indexed="81"/>
            <rFont val="Tahoma"/>
            <family val="2"/>
          </rPr>
          <t xml:space="preserve">
</t>
        </r>
      </text>
    </comment>
    <comment ref="A49" authorId="0" shapeId="0" xr:uid="{47353590-D456-488D-BB9D-6E4D3C8C7779}">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51" authorId="0" shapeId="0" xr:uid="{988540A5-9FEB-4CDF-AB72-827F7DA42FC5}">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53" authorId="0" shapeId="0" xr:uid="{41396560-F6A6-4040-ADC5-0E710B5ABC77}">
      <text>
        <r>
          <rPr>
            <sz val="8"/>
            <color indexed="81"/>
            <rFont val="Arial"/>
            <family val="2"/>
          </rPr>
          <t xml:space="preserve">From 2022–23, following a review of coding to the new Sentence Type Classification, Youth Supervision Orders are coded to Moderate penalty in the community, instead of Intensive penalty in the community, (see Methodology, State and territory notes section). </t>
        </r>
      </text>
    </comment>
    <comment ref="A56" authorId="0" shapeId="0" xr:uid="{985686B7-9BEB-402A-8CE3-0FF5BE2B0D2F}">
      <text>
        <r>
          <rPr>
            <sz val="8"/>
            <color indexed="81"/>
            <rFont val="Arial"/>
            <family val="2"/>
          </rPr>
          <t xml:space="preserve">From 2022–23, following a review of coding to the new Sentence Type Classification, Youth Supervision Orders are coded to Moderate penalty in the community, instead of Intensive penalty in the community, (see Methodology, State and territory notes section). </t>
        </r>
      </text>
    </comment>
    <comment ref="A58" authorId="0" shapeId="0" xr:uid="{242B91FD-0AF5-429B-9392-119C0DE0BE14}">
      <text>
        <r>
          <rPr>
            <sz val="8"/>
            <color indexed="81"/>
            <rFont val="Arial"/>
            <family val="2"/>
          </rPr>
          <t xml:space="preserve">Data may be impacted by changes to the management of infringement notices across some states and territories from 2014–15 (see Methodology, State and territory notes section). </t>
        </r>
      </text>
    </comment>
    <comment ref="A61" authorId="0" shapeId="0" xr:uid="{664025EA-81C9-4A04-A831-0C6E9DE3735D}">
      <text>
        <r>
          <rPr>
            <sz val="8"/>
            <color indexed="81"/>
            <rFont val="Arial"/>
            <family val="2"/>
          </rPr>
          <t xml:space="preserve">Includes defendants for whom a principal sentence could not be determined. </t>
        </r>
        <r>
          <rPr>
            <sz val="9"/>
            <color indexed="81"/>
            <rFont val="Tahoma"/>
            <family val="2"/>
          </rPr>
          <t xml:space="preserve">
</t>
        </r>
      </text>
    </comment>
    <comment ref="A69" authorId="0" shapeId="0" xr:uid="{215DDBBC-C17B-4117-8EBD-EA10E1EB2958}">
      <text>
        <r>
          <rPr>
            <sz val="8"/>
            <color indexed="81"/>
            <rFont val="Arial"/>
            <family val="2"/>
          </rPr>
          <t>The calculation of mean and median age has been refined to incorporate unrounded age data from 2019-20 onwards.</t>
        </r>
      </text>
    </comment>
    <comment ref="A70" authorId="0" shapeId="0" xr:uid="{60B8C57C-8746-4BB9-B312-901E34884D13}">
      <text>
        <r>
          <rPr>
            <sz val="8"/>
            <color indexed="81"/>
            <rFont val="Arial"/>
            <family val="2"/>
          </rPr>
          <t>The calculation of mean and median age has been refined to incorporate unrounded age data from 2019-20 onwards.</t>
        </r>
      </text>
    </comment>
    <comment ref="A72" authorId="0" shapeId="0" xr:uid="{4AA7D3E1-8D2D-46FB-9217-BE5B6AFD2A4F}">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text>
    </comment>
    <comment ref="A77" authorId="1" shapeId="0" xr:uid="{89E4200F-EC81-4191-9481-B4D1E2F080FF}">
      <text>
        <r>
          <rPr>
            <sz val="8"/>
            <color indexed="81"/>
            <rFont val="Arial"/>
            <family val="2"/>
          </rPr>
          <t>Data prior to 2014–15 are overstated (see Methodology, State and territory notes section).</t>
        </r>
        <r>
          <rPr>
            <b/>
            <sz val="9"/>
            <color indexed="81"/>
            <rFont val="Tahoma"/>
            <family val="2"/>
          </rPr>
          <t xml:space="preserve"> 
</t>
        </r>
      </text>
    </comment>
    <comment ref="A87" authorId="0" shapeId="0" xr:uid="{CF1F38BB-5B8D-49E0-9674-414855C1F3A9}">
      <text>
        <r>
          <rPr>
            <sz val="8"/>
            <color indexed="81"/>
            <rFont val="Arial"/>
            <family val="2"/>
          </rPr>
          <t xml:space="preserve">Data prior to 2016–17 are understated (see Methodology, State and territory notes section). </t>
        </r>
      </text>
    </comment>
    <comment ref="A88" authorId="0" shapeId="0" xr:uid="{872B6FFA-DF5E-447C-A254-9D9D23A500B7}">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90" authorId="0" shapeId="0" xr:uid="{983B312C-A770-4603-8EBD-A1D21D1EB2F3}">
      <text>
        <r>
          <rPr>
            <sz val="8"/>
            <color indexed="81"/>
            <rFont val="Arial"/>
            <family val="2"/>
          </rPr>
          <t>Includes defendants for whom sex, age and/or principal offence could not be determined.</t>
        </r>
      </text>
    </comment>
    <comment ref="A97" authorId="0" shapeId="0" xr:uid="{2D0E8687-B994-48CB-84EC-73FB7F4AFA82}">
      <text>
        <r>
          <rPr>
            <sz val="8"/>
            <color indexed="81"/>
            <rFont val="Arial"/>
            <family val="2"/>
          </rPr>
          <t>Includes adjudicated finalisation n.f.d.</t>
        </r>
      </text>
    </comment>
    <comment ref="A99" authorId="0" shapeId="0" xr:uid="{D6031019-7488-493E-8B43-5E658ED900EF}">
      <text>
        <r>
          <rPr>
            <sz val="8"/>
            <color indexed="81"/>
            <rFont val="Arial"/>
            <family val="2"/>
          </rPr>
          <t xml:space="preserve">Includes charges proven n.f.d.
</t>
        </r>
        <r>
          <rPr>
            <b/>
            <sz val="9"/>
            <color indexed="81"/>
            <rFont val="Tahoma"/>
            <family val="2"/>
          </rPr>
          <t xml:space="preserve">
</t>
        </r>
      </text>
    </comment>
    <comment ref="B102" authorId="0" shapeId="0" xr:uid="{19583144-6226-4AA7-9C42-E3C70319397F}">
      <text>
        <r>
          <rPr>
            <sz val="8"/>
            <color indexed="81"/>
            <rFont val="Arial"/>
            <family val="2"/>
          </rPr>
          <t>not applicable</t>
        </r>
      </text>
    </comment>
    <comment ref="C102" authorId="0" shapeId="0" xr:uid="{FC2F256C-FBC1-48EE-8C8F-FB89E855176B}">
      <text>
        <r>
          <rPr>
            <sz val="8"/>
            <color indexed="81"/>
            <rFont val="Arial"/>
            <family val="2"/>
          </rPr>
          <t>not applicable</t>
        </r>
      </text>
    </comment>
    <comment ref="D102" authorId="0" shapeId="0" xr:uid="{6B860AD3-64DF-461D-884E-76B3EB406276}">
      <text>
        <r>
          <rPr>
            <sz val="8"/>
            <color indexed="81"/>
            <rFont val="Arial"/>
            <family val="2"/>
          </rPr>
          <t>not applicable</t>
        </r>
      </text>
    </comment>
    <comment ref="E102" authorId="0" shapeId="0" xr:uid="{3C10E348-8BDC-46A9-8D66-E299CDD852A8}">
      <text>
        <r>
          <rPr>
            <sz val="8"/>
            <color indexed="81"/>
            <rFont val="Arial"/>
            <family val="2"/>
          </rPr>
          <t>not applicable</t>
        </r>
      </text>
    </comment>
    <comment ref="F102" authorId="0" shapeId="0" xr:uid="{F231D8A4-A37A-452F-B18F-032C4F0D2AEF}">
      <text>
        <r>
          <rPr>
            <sz val="8"/>
            <color indexed="81"/>
            <rFont val="Arial"/>
            <family val="2"/>
          </rPr>
          <t>not applicable</t>
        </r>
      </text>
    </comment>
    <comment ref="G102" authorId="0" shapeId="0" xr:uid="{E443D1DE-B19E-480E-BCE9-7781BCA7736E}">
      <text>
        <r>
          <rPr>
            <sz val="8"/>
            <color indexed="81"/>
            <rFont val="Arial"/>
            <family val="2"/>
          </rPr>
          <t>not applicable</t>
        </r>
      </text>
    </comment>
    <comment ref="H102" authorId="0" shapeId="0" xr:uid="{911832C6-49AF-42A8-A518-C833D170C39E}">
      <text>
        <r>
          <rPr>
            <sz val="8"/>
            <color indexed="81"/>
            <rFont val="Arial"/>
            <family val="2"/>
          </rPr>
          <t>not applicable</t>
        </r>
      </text>
    </comment>
    <comment ref="I102" authorId="0" shapeId="0" xr:uid="{423B5A53-5667-4A4C-8308-7158F8C85D94}">
      <text>
        <r>
          <rPr>
            <sz val="8"/>
            <color indexed="81"/>
            <rFont val="Arial"/>
            <family val="2"/>
          </rPr>
          <t>not applicable</t>
        </r>
      </text>
    </comment>
    <comment ref="J102" authorId="0" shapeId="0" xr:uid="{117C27A2-4199-4429-B299-D12584D458EB}">
      <text>
        <r>
          <rPr>
            <sz val="8"/>
            <color indexed="81"/>
            <rFont val="Arial"/>
            <family val="2"/>
          </rPr>
          <t>not applicable</t>
        </r>
      </text>
    </comment>
    <comment ref="K102" authorId="0" shapeId="0" xr:uid="{00ECA4D7-77B9-430A-A437-B092003AA70F}">
      <text>
        <r>
          <rPr>
            <sz val="8"/>
            <color indexed="81"/>
            <rFont val="Arial"/>
            <family val="2"/>
          </rPr>
          <t>not applicable</t>
        </r>
      </text>
    </comment>
    <comment ref="L102" authorId="0" shapeId="0" xr:uid="{777146AB-1CB5-445A-B4E9-5AABBA2D9A51}">
      <text>
        <r>
          <rPr>
            <sz val="8"/>
            <color indexed="81"/>
            <rFont val="Arial"/>
            <family val="2"/>
          </rPr>
          <t>not applicable</t>
        </r>
      </text>
    </comment>
    <comment ref="M102" authorId="0" shapeId="0" xr:uid="{F9C2055D-4686-42A9-992C-692DD19ECF6F}">
      <text>
        <r>
          <rPr>
            <sz val="8"/>
            <color indexed="81"/>
            <rFont val="Arial"/>
            <family val="2"/>
          </rPr>
          <t>not applicable</t>
        </r>
      </text>
    </comment>
    <comment ref="N102" authorId="0" shapeId="0" xr:uid="{1689DEB3-2729-43EA-9EF6-FDA192B5E4A5}">
      <text>
        <r>
          <rPr>
            <sz val="8"/>
            <color indexed="81"/>
            <rFont val="Arial"/>
            <family val="2"/>
          </rPr>
          <t>not applicable</t>
        </r>
      </text>
    </comment>
    <comment ref="A105" authorId="0" shapeId="0" xr:uid="{C853B019-F077-46B1-B8CE-B07E7613D469}">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107" authorId="0" shapeId="0" xr:uid="{848A7131-C118-42CA-8F9B-F0FE64D57041}">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109" authorId="0" shapeId="0" xr:uid="{297CA1ED-9493-4D8C-921D-9E57E9B026A9}">
      <text>
        <r>
          <rPr>
            <sz val="8"/>
            <color indexed="81"/>
            <rFont val="Arial"/>
            <family val="2"/>
          </rPr>
          <t xml:space="preserve">From 2022–23, following a review of coding to the new Sentence Type Classification, Youth Supervision Orders are coded to Moderate penalty in the community, instead of Intensive penalty in the community, (see Methodology, State and territory notes section). </t>
        </r>
      </text>
    </comment>
    <comment ref="A112" authorId="0" shapeId="0" xr:uid="{F0831719-2B6B-4E7F-A5C3-996D818AB83C}">
      <text>
        <r>
          <rPr>
            <sz val="8"/>
            <color indexed="81"/>
            <rFont val="Arial"/>
            <family val="2"/>
          </rPr>
          <t xml:space="preserve">From 2022–23, following a review of coding to the new Sentence Type Classification, Youth Supervision Orders are coded to Moderate penalty in the community, instead of Intensive penalty in the community, (see Methodology, State and territory notes section). </t>
        </r>
      </text>
    </comment>
    <comment ref="A114" authorId="0" shapeId="0" xr:uid="{D0CBA243-3B72-4E20-B1BC-1902A9750DA3}">
      <text>
        <r>
          <rPr>
            <sz val="8"/>
            <color indexed="81"/>
            <rFont val="Arial"/>
            <family val="2"/>
          </rPr>
          <t xml:space="preserve">Data may be impacted by changes to the management of infringement notices across some states and territories from 2014–15 (see Methodology, State and territory notes section). </t>
        </r>
      </text>
    </comment>
    <comment ref="A117" authorId="0" shapeId="0" xr:uid="{B3484C12-4854-4B6D-B155-CEC8DA28855E}">
      <text>
        <r>
          <rPr>
            <sz val="8"/>
            <color indexed="81"/>
            <rFont val="Arial"/>
            <family val="2"/>
          </rPr>
          <t xml:space="preserve">Includes defendants for whom a principal sentence could not be determined. </t>
        </r>
        <r>
          <rPr>
            <sz val="9"/>
            <color indexed="81"/>
            <rFont val="Tahoma"/>
            <family val="2"/>
          </rPr>
          <t xml:space="preserve">
</t>
        </r>
      </text>
    </comment>
    <comment ref="A125" authorId="0" shapeId="0" xr:uid="{596BDD74-F633-40D6-A017-D26E8C2B760F}">
      <text>
        <r>
          <rPr>
            <sz val="8"/>
            <color indexed="81"/>
            <rFont val="Arial"/>
            <family val="2"/>
          </rPr>
          <t>The calculation of mean and median age has been refined to incorporate unrounded age data from 2019-20 onwards.</t>
        </r>
      </text>
    </comment>
    <comment ref="A126" authorId="0" shapeId="0" xr:uid="{A85EC0B3-4FB9-47B8-8FEF-910F7FDA689C}">
      <text>
        <r>
          <rPr>
            <sz val="8"/>
            <color indexed="81"/>
            <rFont val="Arial"/>
            <family val="2"/>
          </rPr>
          <t>The calculation of mean and median age has been refined to incorporate unrounded age data from 2019-20 onwards.</t>
        </r>
      </text>
    </comment>
    <comment ref="A128" authorId="0" shapeId="0" xr:uid="{39E170BC-A32F-4DAB-B755-2FDAFF96CF44}">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text>
    </comment>
    <comment ref="A133" authorId="1" shapeId="0" xr:uid="{6C39F872-AA55-4908-BD5A-F48D2C0DFC16}">
      <text>
        <r>
          <rPr>
            <sz val="8"/>
            <color indexed="81"/>
            <rFont val="Arial"/>
            <family val="2"/>
          </rPr>
          <t>Data prior to 2014–15 are overstated (see Methodology, State and territory notes section).</t>
        </r>
        <r>
          <rPr>
            <b/>
            <sz val="9"/>
            <color indexed="81"/>
            <rFont val="Tahoma"/>
            <family val="2"/>
          </rPr>
          <t xml:space="preserve"> 
</t>
        </r>
      </text>
    </comment>
    <comment ref="A142" authorId="0" shapeId="0" xr:uid="{FEBEC824-E0C3-407F-B8DF-B4523B427633}">
      <text>
        <r>
          <rPr>
            <sz val="8"/>
            <color indexed="81"/>
            <rFont val="Arial"/>
            <family val="2"/>
          </rPr>
          <t xml:space="preserve">Data prior to 2016–17 are overstated (see Methodology, State and territory notes section). </t>
        </r>
      </text>
    </comment>
    <comment ref="A144" authorId="0" shapeId="0" xr:uid="{1ABC9EBF-032D-4335-8511-26CEEB93FF88}">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146" authorId="0" shapeId="0" xr:uid="{B5AF7D63-DE98-4A7A-85CB-7084906CA23B}">
      <text>
        <r>
          <rPr>
            <sz val="8"/>
            <color indexed="81"/>
            <rFont val="Arial"/>
            <family val="2"/>
          </rPr>
          <t xml:space="preserve">Includes defendants for whom sex, age and/or principal offence could not be determined. </t>
        </r>
      </text>
    </comment>
    <comment ref="A153" authorId="0" shapeId="0" xr:uid="{397803E5-7FA4-4FDF-90F6-516B04D7D9BF}">
      <text>
        <r>
          <rPr>
            <sz val="8"/>
            <color indexed="81"/>
            <rFont val="Arial"/>
            <family val="2"/>
          </rPr>
          <t>Includes adjudicated finalisation n.f.d.</t>
        </r>
      </text>
    </comment>
    <comment ref="A154" authorId="0" shapeId="0" xr:uid="{AFAAB80D-425B-4829-AC7E-CDA8AA012A17}">
      <text>
        <r>
          <rPr>
            <sz val="8"/>
            <color indexed="81"/>
            <rFont val="Arial"/>
            <family val="2"/>
          </rPr>
          <t>Prior to 2016–17, the number of defendants acquitted may be overstated (see Methodology, State and territory notes section).</t>
        </r>
      </text>
    </comment>
    <comment ref="A155" authorId="0" shapeId="0" xr:uid="{B823BB42-94CF-4E39-A87F-1DBEDF3F8371}">
      <text>
        <r>
          <rPr>
            <sz val="8"/>
            <color indexed="81"/>
            <rFont val="Arial"/>
            <family val="2"/>
          </rPr>
          <t xml:space="preserve">Includes charges proven n.f.d.
Prior to 2016–17, the number of defendants with a guilty outcome may be understated (see Methodology, State and territory notes section). </t>
        </r>
        <r>
          <rPr>
            <b/>
            <sz val="9"/>
            <color indexed="81"/>
            <rFont val="Tahoma"/>
            <family val="2"/>
          </rPr>
          <t xml:space="preserve">
</t>
        </r>
      </text>
    </comment>
    <comment ref="A156" authorId="0" shapeId="0" xr:uid="{76B75200-47D4-418B-8F5F-28AE44D1B692}">
      <text>
        <r>
          <rPr>
            <sz val="8"/>
            <color indexed="81"/>
            <rFont val="Arial"/>
            <family val="2"/>
          </rPr>
          <t>In the Magistrates’ and Children’s Courts of Victoria, on the successful completion of a diversion program no plea is taken to the charge/s and the accused is discharged without any finding of guilt. However, for ABS purposes, these defendants are counted as having a guilty outcome (guilty plea).</t>
        </r>
        <r>
          <rPr>
            <sz val="9"/>
            <color indexed="81"/>
            <rFont val="Tahoma"/>
            <family val="2"/>
          </rPr>
          <t xml:space="preserve">
</t>
        </r>
      </text>
    </comment>
    <comment ref="A161" authorId="0" shapeId="0" xr:uid="{564267C3-FB38-4CC2-AD46-EBC0B27485B3}">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163" authorId="0" shapeId="0" xr:uid="{213B85CB-9395-41C9-9692-9A84613CB341}">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165" authorId="0" shapeId="0" xr:uid="{FD801758-BA06-4FDA-A348-85910BC17646}">
      <text>
        <r>
          <rPr>
            <sz val="8"/>
            <color indexed="81"/>
            <rFont val="Arial"/>
            <family val="2"/>
          </rPr>
          <t xml:space="preserve">From 2022–23, following a review of coding to the new Sentence Type Classification, Youth Supervision Orders are coded to Moderate penalty in the community, instead of Intensive penalty in the community, (see Methodology, State and territory notes section). </t>
        </r>
      </text>
    </comment>
    <comment ref="A168" authorId="0" shapeId="0" xr:uid="{47B1621F-E304-4AA1-95BA-D06BCEB44037}">
      <text>
        <r>
          <rPr>
            <sz val="8"/>
            <color indexed="81"/>
            <rFont val="Arial"/>
            <family val="2"/>
          </rPr>
          <t xml:space="preserve">From 2022–23, following a review of coding to the new Sentence Type Classification, Youth Supervision Orders are coded to Moderate penalty in the community, instead of Intensive penalty in the community, (see Methodology, State and territory notes section). </t>
        </r>
      </text>
    </comment>
    <comment ref="A170" authorId="0" shapeId="0" xr:uid="{02C030EF-438C-4EE7-A972-94F95DED7DE3}">
      <text>
        <r>
          <rPr>
            <sz val="8"/>
            <color indexed="81"/>
            <rFont val="Arial"/>
            <family val="2"/>
          </rPr>
          <t xml:space="preserve">Data may be impacted by changes to the management of infringement notices across some states and territories from 2014–15 (see Methodology, State and territory notes section). </t>
        </r>
      </text>
    </comment>
    <comment ref="A173" authorId="0" shapeId="0" xr:uid="{310D2F08-0C9F-4708-955C-32FA52EF1F5F}">
      <text>
        <r>
          <rPr>
            <sz val="8"/>
            <color indexed="81"/>
            <rFont val="Arial"/>
            <family val="2"/>
          </rPr>
          <t xml:space="preserve">Includes defendants for whom a principal sentence could not be determined. </t>
        </r>
        <r>
          <rPr>
            <sz val="9"/>
            <color indexed="81"/>
            <rFont val="Tahoma"/>
            <family val="2"/>
          </rPr>
          <t xml:space="preserve">
</t>
        </r>
      </text>
    </comment>
    <comment ref="B174" authorId="0" shapeId="0" xr:uid="{B84BF2D1-362E-4ADA-9A08-3593DDD1EC84}">
      <text>
        <r>
          <rPr>
            <sz val="8"/>
            <color indexed="81"/>
            <rFont val="Arial"/>
            <family val="2"/>
          </rPr>
          <t>During 2017–18, Children's Court Youth Diversions (CCYD) were introduced state wide, contributing to the decrease in the number of defendants finalised within this court level (see Methodology, State and territory notes section).</t>
        </r>
      </text>
    </comment>
    <comment ref="A180" authorId="0" shapeId="0" xr:uid="{C9562A16-CE26-4D0E-9E67-6D8278AB92EF}">
      <text>
        <r>
          <rPr>
            <sz val="8"/>
            <color indexed="81"/>
            <rFont val="Arial"/>
            <family val="2"/>
          </rPr>
          <t>The calculation of mean and median age has been refined to incorporate unrounded age data from 2019-20 onwards.</t>
        </r>
      </text>
    </comment>
    <comment ref="A181" authorId="0" shapeId="0" xr:uid="{4D63F5CD-032E-4C17-ACAE-8E625E4B7E01}">
      <text>
        <r>
          <rPr>
            <sz val="8"/>
            <color indexed="81"/>
            <rFont val="Arial"/>
            <family val="2"/>
          </rPr>
          <t>The calculation of mean and median age has been refined to incorporate unrounded age data from 2019-20 onwards.</t>
        </r>
      </text>
    </comment>
    <comment ref="A183" authorId="0" shapeId="0" xr:uid="{6891EC0C-5409-4F4A-9CEA-162356C7B5E4}">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text>
    </comment>
    <comment ref="A188" authorId="1" shapeId="0" xr:uid="{E26C6845-CCED-4B01-A47B-A2BA3AC2A54A}">
      <text>
        <r>
          <rPr>
            <sz val="8"/>
            <color indexed="81"/>
            <rFont val="Arial"/>
            <family val="2"/>
          </rPr>
          <t>Data prior to 2014–15 are overstated (see Methodology, State and territory notes section).</t>
        </r>
        <r>
          <rPr>
            <b/>
            <sz val="9"/>
            <color indexed="81"/>
            <rFont val="Tahoma"/>
            <family val="2"/>
          </rPr>
          <t xml:space="preserve"> 
</t>
        </r>
      </text>
    </comment>
    <comment ref="A198" authorId="0" shapeId="0" xr:uid="{BBACF6A5-985F-4479-874E-70E8C7D83E38}">
      <text>
        <r>
          <rPr>
            <sz val="8"/>
            <color indexed="81"/>
            <rFont val="Arial"/>
            <family val="2"/>
          </rPr>
          <t xml:space="preserve">Data prior to 2016–17 are understated (see Methodology, State and territory notes section). </t>
        </r>
      </text>
    </comment>
    <comment ref="A199" authorId="0" shapeId="0" xr:uid="{2DEFAB82-CA68-427A-A37F-0425A8C0930B}">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201" authorId="0" shapeId="0" xr:uid="{5ABF3E81-2367-42EA-A1AF-401D6A2E24F1}">
      <text>
        <r>
          <rPr>
            <sz val="8"/>
            <color indexed="81"/>
            <rFont val="Arial"/>
            <family val="2"/>
          </rPr>
          <t xml:space="preserve">Includes defendants for whom sex, age and/or principal offence could not be determined. </t>
        </r>
      </text>
    </comment>
    <comment ref="A208" authorId="0" shapeId="0" xr:uid="{9985E085-2689-4C23-9E14-35B73212BF6C}">
      <text>
        <r>
          <rPr>
            <sz val="8"/>
            <color indexed="81"/>
            <rFont val="Arial"/>
            <family val="2"/>
          </rPr>
          <t>Includes adjudicated finalisation n.f.d.</t>
        </r>
      </text>
    </comment>
    <comment ref="A210" authorId="0" shapeId="0" xr:uid="{AE9A4442-745C-4C2A-A49A-61F8B99B98E7}">
      <text>
        <r>
          <rPr>
            <sz val="8"/>
            <color indexed="81"/>
            <rFont val="Arial"/>
            <family val="2"/>
          </rPr>
          <t xml:space="preserve">Includes charges proven n.f.d.
</t>
        </r>
        <r>
          <rPr>
            <b/>
            <sz val="9"/>
            <color indexed="81"/>
            <rFont val="Tahoma"/>
            <family val="2"/>
          </rPr>
          <t xml:space="preserve">
</t>
        </r>
      </text>
    </comment>
    <comment ref="A211" authorId="0" shapeId="0" xr:uid="{DCC6E84F-C810-43D2-A80D-C81186718350}">
      <text>
        <r>
          <rPr>
            <sz val="8"/>
            <color indexed="81"/>
            <rFont val="Arial"/>
            <family val="2"/>
          </rPr>
          <t>In the Magistrates’ and Children’s Courts of Victoria, on the successful completion of a diversion program no plea is taken to the charge/s and the accused is discharged without any finding of guilt. However, for ABS purposes, these defendants are counted as having a guilty outcome (guilty plea).</t>
        </r>
        <r>
          <rPr>
            <sz val="9"/>
            <color indexed="81"/>
            <rFont val="Tahoma"/>
            <family val="2"/>
          </rPr>
          <t xml:space="preserve">
</t>
        </r>
      </text>
    </comment>
    <comment ref="A212" authorId="0" shapeId="0" xr:uid="{F336FB1F-8BAB-49A2-B070-F254E680CD01}">
      <text>
        <r>
          <rPr>
            <sz val="8"/>
            <color indexed="81"/>
            <rFont val="Arial"/>
            <family val="2"/>
          </rPr>
          <t>Data is understated for Victoria, (see Methodology, State and territory notes section).</t>
        </r>
      </text>
    </comment>
    <comment ref="A216" authorId="0" shapeId="0" xr:uid="{8CA0C679-FC36-4F9A-A96D-6C17763E86BB}">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218" authorId="0" shapeId="0" xr:uid="{A506AECF-F0F9-404B-8E36-293E48EA3099}">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220" authorId="0" shapeId="0" xr:uid="{F175F2F6-7978-441D-80B1-B119AE0F5999}">
      <text>
        <r>
          <rPr>
            <sz val="8"/>
            <color indexed="81"/>
            <rFont val="Arial"/>
            <family val="2"/>
          </rPr>
          <t xml:space="preserve">From 2022–23, following a review of coding to the new Sentence Type Classification, Youth Supervision Orders are coded to Moderate penalty in the community, instead of Intensive penalty in the community, (see Methodology, State and territory notes section). </t>
        </r>
      </text>
    </comment>
    <comment ref="A223" authorId="0" shapeId="0" xr:uid="{C53415FD-1C77-45CD-88F2-D83A5A3E0ED7}">
      <text>
        <r>
          <rPr>
            <sz val="8"/>
            <color indexed="81"/>
            <rFont val="Arial"/>
            <family val="2"/>
          </rPr>
          <t xml:space="preserve">From 2022–23, following a review of coding to the new Sentence Type Classification, Youth Supervision Orders are coded to Moderate penalty in the community, instead of Intensive penalty in the community, (see Methodology, State and territory notes section). </t>
        </r>
      </text>
    </comment>
    <comment ref="A225" authorId="0" shapeId="0" xr:uid="{C901A7C9-FEE8-42E2-9BF6-BD2E3DF42DDB}">
      <text>
        <r>
          <rPr>
            <sz val="8"/>
            <color indexed="81"/>
            <rFont val="Arial"/>
            <family val="2"/>
          </rPr>
          <t xml:space="preserve">Data may be impacted by changes to the management of infringement notices across some states and territories from 2014–15 (see Methodology, State and territory notes section). </t>
        </r>
      </text>
    </comment>
    <comment ref="A228" authorId="0" shapeId="0" xr:uid="{B8918CC4-AB76-4D1B-8969-4D9BEB46CC18}">
      <text>
        <r>
          <rPr>
            <sz val="8"/>
            <color indexed="81"/>
            <rFont val="Arial"/>
            <family val="2"/>
          </rPr>
          <t xml:space="preserve">Includes defendants for whom a principal sentence could not be determined.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B694A81C-D725-4EFE-AF89-044FF836AC16}">
      <text>
        <r>
          <rPr>
            <sz val="8"/>
            <color indexed="81"/>
            <rFont val="Arial"/>
            <family val="2"/>
          </rPr>
          <t>Due to perturbation, component cells may not add to published totals (see Methodology, Confidentiality section).</t>
        </r>
      </text>
    </comment>
    <comment ref="P5" authorId="0" shapeId="0" xr:uid="{9FA94022-51A7-43E6-B42E-5E4CE9448498}">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R5" authorId="0" shapeId="0" xr:uid="{0BC66DD7-2E2F-433D-8B76-8690AEF60974}">
      <text>
        <r>
          <rPr>
            <sz val="8"/>
            <color indexed="81"/>
            <rFont val="Arial"/>
            <family val="2"/>
          </rPr>
          <t>Includes defendants for whom a principal offence could not be determined.</t>
        </r>
      </text>
    </comment>
    <comment ref="A8" authorId="0" shapeId="0" xr:uid="{85E4546F-3618-4AC9-B1FF-15C80C37DC84}">
      <text>
        <r>
          <rPr>
            <sz val="8"/>
            <color indexed="81"/>
            <rFont val="Arial"/>
            <family val="2"/>
          </rPr>
          <t>Includes adjudicated finalisation n.f.d.</t>
        </r>
      </text>
    </comment>
    <comment ref="A10" authorId="0" shapeId="0" xr:uid="{C9C54630-F584-42F6-8BA9-5F034A7F8273}">
      <text>
        <r>
          <rPr>
            <sz val="8"/>
            <color indexed="81"/>
            <rFont val="Arial"/>
            <family val="2"/>
          </rPr>
          <t>Includes charges proven n.f.d.</t>
        </r>
      </text>
    </comment>
    <comment ref="A11" authorId="0" shapeId="0" xr:uid="{0BC9CD15-D753-4BD5-A41D-6702C7FAB372}">
      <text>
        <r>
          <rPr>
            <sz val="8"/>
            <color indexed="81"/>
            <rFont val="Arial"/>
            <family val="2"/>
          </rPr>
          <t>In the Magistrates’ and Children’s Courts of Victoria, on the successful completion of a diversion program no plea is taken to the charge/s and the accused is discharged without any finding of guilt. However, for ABS purposes, these defendants are counted as having a guilty outcome (guilty plea).</t>
        </r>
        <r>
          <rPr>
            <sz val="9"/>
            <color indexed="81"/>
            <rFont val="Tahoma"/>
            <family val="2"/>
          </rPr>
          <t xml:space="preserve">
</t>
        </r>
      </text>
    </comment>
    <comment ref="A16" authorId="0" shapeId="0" xr:uid="{064D47F8-9D58-4FD9-BCA4-8CAE6B04E6B9}">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18" authorId="0" shapeId="0" xr:uid="{2B01794C-572D-4D68-A574-0F8F65AE2F62}">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20" authorId="0" shapeId="0" xr:uid="{D1FE9A6E-8EED-4300-AD7F-FC632E12419F}">
      <text>
        <r>
          <rPr>
            <sz val="8"/>
            <color indexed="81"/>
            <rFont val="Arial"/>
            <family val="2"/>
          </rPr>
          <t xml:space="preserve">From 2022–23, following a review of coding to the new Sentence Type Classification, Youth Supervision Orders are coded to Moderate penalty in the community, instead of Intensive penalty in the community, (see Methodology, State and territory notes section). </t>
        </r>
      </text>
    </comment>
    <comment ref="A23" authorId="0" shapeId="0" xr:uid="{82174FDC-C56C-4774-86C1-95E414CEE1AC}">
      <text>
        <r>
          <rPr>
            <sz val="8"/>
            <color indexed="81"/>
            <rFont val="Arial"/>
            <family val="2"/>
          </rPr>
          <t xml:space="preserve">From 2022–23, following a review of coding to the new Sentence Type Classification, Youth Supervision Orders are coded to Moderate penalty in the community, instead of Intensive penalty in the community, (see Methodology, State and territory notes section). </t>
        </r>
      </text>
    </comment>
    <comment ref="A28" authorId="0" shapeId="0" xr:uid="{4504800D-B761-4045-90A7-804D55D4BE12}">
      <text>
        <r>
          <rPr>
            <sz val="8"/>
            <color indexed="81"/>
            <rFont val="Arial"/>
            <family val="2"/>
          </rPr>
          <t xml:space="preserve">Includes defendants for whom a principal sentence could not be determined. </t>
        </r>
      </text>
    </comment>
    <comment ref="A31" authorId="0" shapeId="0" xr:uid="{AEA6A036-2129-4A54-85B1-7DDF204491CB}">
      <text>
        <r>
          <rPr>
            <sz val="8"/>
            <color indexed="81"/>
            <rFont val="Arial"/>
            <family val="2"/>
          </rPr>
          <t>Includes adjudicated finalisation n.f.d.</t>
        </r>
      </text>
    </comment>
    <comment ref="A33" authorId="0" shapeId="0" xr:uid="{6459EF60-BFD5-48B8-BAF4-1EAFB8C437F5}">
      <text>
        <r>
          <rPr>
            <sz val="8"/>
            <color indexed="81"/>
            <rFont val="Arial"/>
            <family val="2"/>
          </rPr>
          <t>Includes charges proven n.f.d.</t>
        </r>
      </text>
    </comment>
    <comment ref="A34" authorId="0" shapeId="0" xr:uid="{C048660C-E75A-4ECB-B984-8F76D34F6793}">
      <text>
        <r>
          <rPr>
            <sz val="8"/>
            <color indexed="81"/>
            <rFont val="Arial"/>
            <family val="2"/>
          </rPr>
          <t>In the Magistrates’ and Children’s Courts of Victoria, on the successful completion of a diversion program no plea is taken to the charge/s and the accused is discharged without any finding of guilt. However, for ABS purposes, these defendants are counted as having a guilty outcome (guilty plea).</t>
        </r>
        <r>
          <rPr>
            <sz val="9"/>
            <color indexed="81"/>
            <rFont val="Tahoma"/>
            <family val="2"/>
          </rPr>
          <t xml:space="preserve">
</t>
        </r>
      </text>
    </comment>
    <comment ref="A39" authorId="0" shapeId="0" xr:uid="{D2B0CA7A-E543-46E4-9B67-B31F4D6FDCFA}">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41" authorId="0" shapeId="0" xr:uid="{0DA9C437-CB11-4F80-BC0E-0F8893D7C2E6}">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43" authorId="0" shapeId="0" xr:uid="{FDE74BC1-E649-4D8F-856C-0DBBC4A3EFA7}">
      <text>
        <r>
          <rPr>
            <sz val="8"/>
            <color indexed="81"/>
            <rFont val="Arial"/>
            <family val="2"/>
          </rPr>
          <t xml:space="preserve">From 2022–23, following a review of coding to the new Sentence Type Classification, Youth Supervision Orders are coded to Moderate penalty in the community, instead of Intensive penalty in the community, (see Methodology, State and territory notes section). </t>
        </r>
      </text>
    </comment>
    <comment ref="A46" authorId="0" shapeId="0" xr:uid="{79AEAF83-AD11-4AF3-8E0B-6504A9437A81}">
      <text>
        <r>
          <rPr>
            <sz val="8"/>
            <color indexed="81"/>
            <rFont val="Arial"/>
            <family val="2"/>
          </rPr>
          <t xml:space="preserve">From 2022–23, following a review of coding to the new Sentence Type Classification, Youth Supervision Orders are coded to Moderate penalty in the community, instead of Intensive penalty in the community, (see Methodology, State and territory notes section). </t>
        </r>
      </text>
    </comment>
    <comment ref="A51" authorId="0" shapeId="0" xr:uid="{2054A326-E91F-465E-9005-123B14FE2D3F}">
      <text>
        <r>
          <rPr>
            <sz val="8"/>
            <color indexed="81"/>
            <rFont val="Arial"/>
            <family val="2"/>
          </rPr>
          <t xml:space="preserve">Includes defendants for whom a principal sentence could not be determined.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814FAA74-481F-4A5C-BC7B-95007AA40E6C}">
      <text>
        <r>
          <rPr>
            <sz val="8"/>
            <color indexed="81"/>
            <rFont val="Arial"/>
            <family val="2"/>
          </rPr>
          <t>Due to perturbation, component cells may not add to published totals (see Methodology, Confidentiality section).
Principal offence data prior to 2018–19 are based on the method of finalisation and the National Offence Index only.  Data from 2018–19 onwards include sentence type and length/amount. (see Methodology, Principal offence section).</t>
        </r>
      </text>
    </comment>
    <comment ref="I5" authorId="0" shapeId="0" xr:uid="{3EF4F5CC-8AA1-432D-B2BF-BF0804255EEA}">
      <text>
        <r>
          <rPr>
            <sz val="8"/>
            <color indexed="81"/>
            <rFont val="Arial"/>
            <family val="2"/>
          </rPr>
          <t xml:space="preserve">Includes defendants with a principal offence in ANZSOC Divisions 04 Dangerous/negligent acts, 05 Abduction/harassment, 08 Theft, 11 Weapons/explosives, 12 Property damage and environmental pollution, 13 Public order offences, 14 Traffic and vehicle regulatory offences, 15 Offences against justice and 16 Miscellaneous offences. Includes defendants for whom a principal offence could not be determined.
</t>
        </r>
      </text>
    </comment>
    <comment ref="A8" authorId="0" shapeId="0" xr:uid="{1836BCDC-F04D-4455-A315-B70845260291}">
      <text>
        <r>
          <rPr>
            <sz val="8"/>
            <color indexed="81"/>
            <rFont val="Arial"/>
            <family val="2"/>
          </rPr>
          <t>Includes adjudicated finalisation n.f.d.</t>
        </r>
      </text>
    </comment>
    <comment ref="A10" authorId="0" shapeId="0" xr:uid="{8F4CAC87-DEC9-4037-93E3-937A10C0E37A}">
      <text>
        <r>
          <rPr>
            <sz val="8"/>
            <color indexed="81"/>
            <rFont val="Arial"/>
            <family val="2"/>
          </rPr>
          <t>Includes charges proven n.f.d.</t>
        </r>
      </text>
    </comment>
    <comment ref="B13" authorId="0" shapeId="0" xr:uid="{D72FAECC-892F-48AC-8755-DECF0EF19382}">
      <text>
        <r>
          <rPr>
            <sz val="8"/>
            <color indexed="81"/>
            <rFont val="Arial"/>
            <family val="2"/>
          </rPr>
          <t>not applicable</t>
        </r>
      </text>
    </comment>
    <comment ref="C13" authorId="0" shapeId="0" xr:uid="{B776E28E-76FF-4AF6-93B8-006608F60D01}">
      <text>
        <r>
          <rPr>
            <sz val="8"/>
            <color indexed="81"/>
            <rFont val="Arial"/>
            <family val="2"/>
          </rPr>
          <t>not applicable</t>
        </r>
      </text>
    </comment>
    <comment ref="D13" authorId="0" shapeId="0" xr:uid="{56F8DD0D-BBAD-44CA-A049-1A7FDC591AE3}">
      <text>
        <r>
          <rPr>
            <sz val="8"/>
            <color indexed="81"/>
            <rFont val="Arial"/>
            <family val="2"/>
          </rPr>
          <t>not applicable</t>
        </r>
      </text>
    </comment>
    <comment ref="E13" authorId="0" shapeId="0" xr:uid="{396AE622-56A5-4128-8985-A0E3FAD11C20}">
      <text>
        <r>
          <rPr>
            <sz val="8"/>
            <color indexed="81"/>
            <rFont val="Arial"/>
            <family val="2"/>
          </rPr>
          <t>not applicable</t>
        </r>
      </text>
    </comment>
    <comment ref="F13" authorId="0" shapeId="0" xr:uid="{BEA147BC-F70E-47CD-BFB1-D225ADD72058}">
      <text>
        <r>
          <rPr>
            <sz val="8"/>
            <color indexed="81"/>
            <rFont val="Arial"/>
            <family val="2"/>
          </rPr>
          <t>not applicable</t>
        </r>
      </text>
    </comment>
    <comment ref="G13" authorId="0" shapeId="0" xr:uid="{815FFE28-0F1A-4DEF-8B35-5F7FE4332216}">
      <text>
        <r>
          <rPr>
            <sz val="8"/>
            <color indexed="81"/>
            <rFont val="Arial"/>
            <family val="2"/>
          </rPr>
          <t>not applicable</t>
        </r>
      </text>
    </comment>
    <comment ref="H13" authorId="0" shapeId="0" xr:uid="{20549035-2C05-4D97-80D0-AF3E7777355D}">
      <text>
        <r>
          <rPr>
            <sz val="8"/>
            <color indexed="81"/>
            <rFont val="Arial"/>
            <family val="2"/>
          </rPr>
          <t>not applicable</t>
        </r>
      </text>
    </comment>
    <comment ref="I13" authorId="0" shapeId="0" xr:uid="{C301D6DB-05EB-4F20-B4BA-A65A4A8BBF45}">
      <text>
        <r>
          <rPr>
            <sz val="8"/>
            <color indexed="81"/>
            <rFont val="Arial"/>
            <family val="2"/>
          </rPr>
          <t>not applicable</t>
        </r>
      </text>
    </comment>
    <comment ref="A16" authorId="0" shapeId="0" xr:uid="{7AF50F72-A0D3-4E73-96E0-DB3AABC326A7}">
      <text>
        <r>
          <rPr>
            <sz val="8"/>
            <color indexed="81"/>
            <rFont val="Arial"/>
            <family val="2"/>
          </rPr>
          <t xml:space="preserve">Includes defendants for whom a method of finalisation could not be determined, defendants deceased or unfit to plead, transfers to non-court agencies and other non-adjudicated finalisations n.e.c.
</t>
        </r>
      </text>
    </comment>
    <comment ref="A18" authorId="0" shapeId="0" xr:uid="{AA86BC04-B4FF-4918-A275-C9329B5838F3}">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28" authorId="0" shapeId="0" xr:uid="{F69019B6-CAC1-4121-A5C7-DE0DA23E481D}">
      <text>
        <r>
          <rPr>
            <sz val="8"/>
            <color indexed="81"/>
            <rFont val="Arial"/>
            <family val="2"/>
          </rPr>
          <t xml:space="preserve">Includes defendants for whom a principal sentence could not be determined. </t>
        </r>
      </text>
    </comment>
    <comment ref="A31" authorId="0" shapeId="0" xr:uid="{EE53FBAF-862E-4986-AA70-4C15E53BA60E}">
      <text>
        <r>
          <rPr>
            <sz val="8"/>
            <color indexed="81"/>
            <rFont val="Arial"/>
            <family val="2"/>
          </rPr>
          <t>Includes adjudicated finalisation n.f.d.</t>
        </r>
      </text>
    </comment>
    <comment ref="A33" authorId="0" shapeId="0" xr:uid="{BB9C2651-9C8C-446F-B4AF-3306FC2D37F6}">
      <text>
        <r>
          <rPr>
            <sz val="8"/>
            <color indexed="81"/>
            <rFont val="Arial"/>
            <family val="2"/>
          </rPr>
          <t>Includes charges proven n.f.d.</t>
        </r>
      </text>
    </comment>
    <comment ref="B36" authorId="0" shapeId="0" xr:uid="{5A519AAD-6398-421A-A538-3B4AC92E2503}">
      <text>
        <r>
          <rPr>
            <sz val="8"/>
            <color indexed="81"/>
            <rFont val="Arial"/>
            <family val="2"/>
          </rPr>
          <t>not applicable</t>
        </r>
      </text>
    </comment>
    <comment ref="C36" authorId="0" shapeId="0" xr:uid="{CA188B28-4B80-407C-B9BC-451A7C6F4ECC}">
      <text>
        <r>
          <rPr>
            <sz val="8"/>
            <color indexed="81"/>
            <rFont val="Arial"/>
            <family val="2"/>
          </rPr>
          <t>not applicable</t>
        </r>
      </text>
    </comment>
    <comment ref="D36" authorId="0" shapeId="0" xr:uid="{5E6A38BE-C9E0-4AF0-8A4B-96C078BDE922}">
      <text>
        <r>
          <rPr>
            <sz val="8"/>
            <color indexed="81"/>
            <rFont val="Arial"/>
            <family val="2"/>
          </rPr>
          <t>not applicable</t>
        </r>
      </text>
    </comment>
    <comment ref="E36" authorId="0" shapeId="0" xr:uid="{9AAB80CA-9A40-4733-9D78-6FA11DEEE304}">
      <text>
        <r>
          <rPr>
            <sz val="8"/>
            <color indexed="81"/>
            <rFont val="Arial"/>
            <family val="2"/>
          </rPr>
          <t>not applicable</t>
        </r>
      </text>
    </comment>
    <comment ref="F36" authorId="0" shapeId="0" xr:uid="{13C87D06-F07B-42BA-A458-3B33C361C41E}">
      <text>
        <r>
          <rPr>
            <sz val="8"/>
            <color indexed="81"/>
            <rFont val="Arial"/>
            <family val="2"/>
          </rPr>
          <t>not applicable</t>
        </r>
      </text>
    </comment>
    <comment ref="G36" authorId="0" shapeId="0" xr:uid="{34CB3B0B-6B26-4684-9CA1-5D21E022ED56}">
      <text>
        <r>
          <rPr>
            <sz val="8"/>
            <color indexed="81"/>
            <rFont val="Arial"/>
            <family val="2"/>
          </rPr>
          <t>not applicable</t>
        </r>
      </text>
    </comment>
    <comment ref="H36" authorId="0" shapeId="0" xr:uid="{976F4288-194A-4A54-948A-20FA47BB4DB6}">
      <text>
        <r>
          <rPr>
            <sz val="8"/>
            <color indexed="81"/>
            <rFont val="Arial"/>
            <family val="2"/>
          </rPr>
          <t>not applicable</t>
        </r>
      </text>
    </comment>
    <comment ref="I36" authorId="0" shapeId="0" xr:uid="{146C1AEA-1048-4C02-A6CB-4FBDB0839A23}">
      <text>
        <r>
          <rPr>
            <sz val="8"/>
            <color indexed="81"/>
            <rFont val="Arial"/>
            <family val="2"/>
          </rPr>
          <t>not applicable</t>
        </r>
      </text>
    </comment>
    <comment ref="A39" authorId="0" shapeId="0" xr:uid="{4B8D5527-61AC-46B8-9120-1FF0E037A619}">
      <text>
        <r>
          <rPr>
            <sz val="8"/>
            <color indexed="81"/>
            <rFont val="Arial"/>
            <family val="2"/>
          </rPr>
          <t xml:space="preserve">Includes defendants for whom a method of finalisation could not be determined, defendants deceased or unfit to plead, transfers to non-court agencies and other non-adjudicated finalisations n.e.c.
</t>
        </r>
      </text>
    </comment>
    <comment ref="A41" authorId="0" shapeId="0" xr:uid="{6CC5BC46-E526-4895-A85E-CD91D9709035}">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51" authorId="0" shapeId="0" xr:uid="{1462E4D0-950B-4015-AEBB-E447AA72533C}">
      <text>
        <r>
          <rPr>
            <sz val="8"/>
            <color indexed="81"/>
            <rFont val="Arial"/>
            <family val="2"/>
          </rPr>
          <t xml:space="preserve">Includes defendants for whom a principal sentence could not be determined.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F98BE3CD-DE38-4092-81B2-371EB491DAD6}">
      <text>
        <r>
          <rPr>
            <sz val="8"/>
            <color indexed="81"/>
            <rFont val="Arial"/>
            <family val="2"/>
          </rPr>
          <t>Due to perturbation, component cells may not add to published totals (see Methodology, Confidentiality section).</t>
        </r>
      </text>
    </comment>
    <comment ref="P5" authorId="0" shapeId="0" xr:uid="{1DE96328-E351-4ACA-8A25-D192988FDE96}">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R5" authorId="0" shapeId="0" xr:uid="{18F33E0A-F028-47E2-AFAA-DD9033750FFD}">
      <text>
        <r>
          <rPr>
            <sz val="8"/>
            <color indexed="81"/>
            <rFont val="Arial"/>
            <family val="2"/>
          </rPr>
          <t>Includes defendants for whom a principal offence could not be determined.</t>
        </r>
      </text>
    </comment>
    <comment ref="A8" authorId="0" shapeId="0" xr:uid="{6ECED7E4-A01B-4DF4-B2F8-7D012504CCB9}">
      <text>
        <r>
          <rPr>
            <sz val="8"/>
            <color indexed="81"/>
            <rFont val="Arial"/>
            <family val="2"/>
          </rPr>
          <t>Includes adjudicated finalisation n.f.d.</t>
        </r>
      </text>
    </comment>
    <comment ref="A10" authorId="0" shapeId="0" xr:uid="{C4D790E7-A9AE-4816-9E6F-6C85E62C23F0}">
      <text>
        <r>
          <rPr>
            <sz val="8"/>
            <color indexed="81"/>
            <rFont val="Arial"/>
            <family val="2"/>
          </rPr>
          <t>Includes charges proven n.f.d.</t>
        </r>
      </text>
    </comment>
    <comment ref="A11" authorId="0" shapeId="0" xr:uid="{E165A6AA-809E-4802-B148-D149C1102894}">
      <text>
        <r>
          <rPr>
            <sz val="8"/>
            <color indexed="81"/>
            <rFont val="Arial"/>
            <family val="2"/>
          </rPr>
          <t>In the Magistrates’ and Children’s Courts of Victoria, on the successful completion of a diversion program no plea is taken to the charge/s and the accused is discharged without any finding of guilt. However, for ABS purposes, these defendants are counted as having a guilty outcome (guilty plea).</t>
        </r>
        <r>
          <rPr>
            <sz val="9"/>
            <color indexed="81"/>
            <rFont val="Tahoma"/>
            <family val="2"/>
          </rPr>
          <t xml:space="preserve">
</t>
        </r>
      </text>
    </comment>
    <comment ref="A16" authorId="0" shapeId="0" xr:uid="{7B238E15-07BA-4DEE-8C2D-97F52E578B31}">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18" authorId="0" shapeId="0" xr:uid="{9310F461-F1B3-4BC6-9DDB-D8A8BB8D2F78}">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20" authorId="0" shapeId="0" xr:uid="{18CD7542-A224-45A5-B29C-3041C65E2366}">
      <text>
        <r>
          <rPr>
            <sz val="8"/>
            <color indexed="81"/>
            <rFont val="Arial"/>
            <family val="2"/>
          </rPr>
          <t xml:space="preserve">From 2022–23, following a review of coding to the new Sentence Type Classification, Youth Supervision Orders are coded to Moderate penalty in the community, instead of Intensive penalty in the community, (see Methodology, State and territory notes section). </t>
        </r>
      </text>
    </comment>
    <comment ref="A23" authorId="0" shapeId="0" xr:uid="{FAC68A8E-9547-4974-864B-6623A2A7B081}">
      <text>
        <r>
          <rPr>
            <sz val="8"/>
            <color indexed="81"/>
            <rFont val="Arial"/>
            <family val="2"/>
          </rPr>
          <t xml:space="preserve">From 2022–23, following a review of coding to the new Sentence Type Classification, Youth Supervision Orders are coded to Moderate penalty in the community, instead of Intensive penalty in the community, (see Methodology, State and territory notes section). </t>
        </r>
      </text>
    </comment>
    <comment ref="A28" authorId="0" shapeId="0" xr:uid="{470D3C0D-48F2-4514-94B8-EBBDEFEEBEF7}">
      <text>
        <r>
          <rPr>
            <sz val="8"/>
            <color indexed="81"/>
            <rFont val="Arial"/>
            <family val="2"/>
          </rPr>
          <t xml:space="preserve">Includes defendants for whom a principal sentence could not be determined. </t>
        </r>
      </text>
    </comment>
    <comment ref="A31" authorId="0" shapeId="0" xr:uid="{67D2CCB2-44EB-460D-AB60-DACBBBA96EA8}">
      <text>
        <r>
          <rPr>
            <sz val="8"/>
            <color indexed="81"/>
            <rFont val="Arial"/>
            <family val="2"/>
          </rPr>
          <t>Includes adjudicated finalisation n.f.d.</t>
        </r>
      </text>
    </comment>
    <comment ref="A33" authorId="0" shapeId="0" xr:uid="{8F09B28E-3061-4216-AE3D-4101907FA143}">
      <text>
        <r>
          <rPr>
            <sz val="8"/>
            <color indexed="81"/>
            <rFont val="Arial"/>
            <family val="2"/>
          </rPr>
          <t>Includes charges proven n.f.d.</t>
        </r>
      </text>
    </comment>
    <comment ref="A34" authorId="0" shapeId="0" xr:uid="{BBC07BB5-C6D6-4EB3-929C-0FD3B1D16E2C}">
      <text>
        <r>
          <rPr>
            <sz val="8"/>
            <color indexed="81"/>
            <rFont val="Arial"/>
            <family val="2"/>
          </rPr>
          <t>In the Magistrates’ and Children’s Courts of Victoria, on the successful completion of a diversion program no plea is taken to the charge/s and the accused is discharged without any finding of guilt. However, for ABS purposes, these defendants are counted as having a guilty outcome (guilty plea).</t>
        </r>
        <r>
          <rPr>
            <sz val="9"/>
            <color indexed="81"/>
            <rFont val="Tahoma"/>
            <family val="2"/>
          </rPr>
          <t xml:space="preserve">
</t>
        </r>
      </text>
    </comment>
    <comment ref="A39" authorId="0" shapeId="0" xr:uid="{0012086C-8A14-4B23-846E-06E76C742C06}">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41" authorId="0" shapeId="0" xr:uid="{3F70841C-DD78-4F20-9236-C59F7C5D55FC}">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43" authorId="0" shapeId="0" xr:uid="{334F905E-500A-4F56-8646-6416C854982E}">
      <text>
        <r>
          <rPr>
            <sz val="8"/>
            <color indexed="81"/>
            <rFont val="Arial"/>
            <family val="2"/>
          </rPr>
          <t xml:space="preserve">From 2022–23, following a review of coding to the new Sentence Type Classification, Youth Supervision Orders are coded to Moderate penalty in the community, instead of Intensive penalty in the community, (see Methodology, State and territory notes section). </t>
        </r>
      </text>
    </comment>
    <comment ref="A46" authorId="0" shapeId="0" xr:uid="{E5E9109E-C9E6-486D-9536-A003F53CC066}">
      <text>
        <r>
          <rPr>
            <sz val="8"/>
            <color indexed="81"/>
            <rFont val="Arial"/>
            <family val="2"/>
          </rPr>
          <t xml:space="preserve">From 2022–23, following a review of coding to the new Sentence Type Classification, Youth Supervision Orders are coded to Moderate penalty in the community, instead of Intensive penalty in the community, (see Methodology, State and territory notes section). </t>
        </r>
      </text>
    </comment>
    <comment ref="A51" authorId="0" shapeId="0" xr:uid="{838DCA6E-EC53-4370-BB96-49007996E76D}">
      <text>
        <r>
          <rPr>
            <sz val="8"/>
            <color indexed="81"/>
            <rFont val="Arial"/>
            <family val="2"/>
          </rPr>
          <t xml:space="preserve">Includes defendants for whom a principal sentence could not be determined.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C012DAD4-BFCD-45CD-BF3F-BC6CC8838D34}">
      <text>
        <r>
          <rPr>
            <sz val="8"/>
            <color indexed="81"/>
            <rFont val="Arial"/>
            <family val="2"/>
          </rPr>
          <t>Due to perturbation, component cells may not add to published totals (see Methodology, Confidentiality section).</t>
        </r>
      </text>
    </comment>
    <comment ref="J5" authorId="0" shapeId="0" xr:uid="{8002BA7D-B584-4067-B5C7-4C59285D018E}">
      <text>
        <r>
          <rPr>
            <sz val="8"/>
            <color indexed="81"/>
            <rFont val="Arial"/>
            <family val="2"/>
          </rPr>
          <t>Includes defendants with a principal offence in ANZSOC Divisions 01 Homicide and related offences, 03 Sexual assault and related offences, 05 Abduction/harassment, 09 Fraud/deception, 10 Illicit drugs, 11 Weapons/explosives, 15 Offences against justice, 16 Miscellaneous offences. Includes defendants for whom a principal offence could not be determined.</t>
        </r>
      </text>
    </comment>
    <comment ref="A8" authorId="0" shapeId="0" xr:uid="{FEDAE2EF-FAF9-41B2-90CE-73F186DE65E2}">
      <text>
        <r>
          <rPr>
            <sz val="8"/>
            <color indexed="81"/>
            <rFont val="Arial"/>
            <family val="2"/>
          </rPr>
          <t>Includes adjudicated finalisation n.f.d.</t>
        </r>
      </text>
    </comment>
    <comment ref="A10" authorId="0" shapeId="0" xr:uid="{8713AF13-BBE8-44B9-B28C-60AF18ADD493}">
      <text>
        <r>
          <rPr>
            <sz val="8"/>
            <color indexed="81"/>
            <rFont val="Arial"/>
            <family val="2"/>
          </rPr>
          <t>Includes charges proven n.f.d.</t>
        </r>
      </text>
    </comment>
    <comment ref="A11" authorId="0" shapeId="0" xr:uid="{DD524FED-E233-4D28-8F1B-A6A449DBE4B5}">
      <text>
        <r>
          <rPr>
            <sz val="8"/>
            <color indexed="81"/>
            <rFont val="Arial"/>
            <family val="2"/>
          </rPr>
          <t>In the Magistrates’ and Children’s Courts of Victoria, on the successful completion of a diversion program no plea is taken to the charge/s and the accused is discharged without any finding of guilt. However, for ABS purposes, these defendants are counted as having a guilty outcome (guilty plea).</t>
        </r>
        <r>
          <rPr>
            <sz val="9"/>
            <color indexed="81"/>
            <rFont val="Tahoma"/>
            <family val="2"/>
          </rPr>
          <t xml:space="preserve">
</t>
        </r>
      </text>
    </comment>
    <comment ref="A12" authorId="0" shapeId="0" xr:uid="{3E0003F9-1E6C-4214-B39D-A354D1A01130}">
      <text>
        <r>
          <rPr>
            <sz val="8"/>
            <color indexed="81"/>
            <rFont val="Arial"/>
            <family val="2"/>
          </rPr>
          <t>Data is understated for Victoria, (see Methodology, State and territory notes section).</t>
        </r>
      </text>
    </comment>
    <comment ref="A16" authorId="0" shapeId="0" xr:uid="{A9C8D029-0CFF-456A-AD05-51B8BD8602E7}">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18" authorId="0" shapeId="0" xr:uid="{04BB1BBD-8425-40B7-A310-6D25BA0B7385}">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20" authorId="0" shapeId="0" xr:uid="{45D8851F-BE04-43E6-B187-378DF2B9E9E9}">
      <text>
        <r>
          <rPr>
            <sz val="8"/>
            <color indexed="81"/>
            <rFont val="Arial"/>
            <family val="2"/>
          </rPr>
          <t xml:space="preserve">From 2022–23, following a review of coding to the new Sentence Type Classification, Youth Supervision Orders are coded to Moderate penalty in the community, instead of Intensive penalty in the community, (see Methodology, State and territory notes section). </t>
        </r>
      </text>
    </comment>
    <comment ref="A23" authorId="0" shapeId="0" xr:uid="{90AE352C-E4F7-4170-9F75-9AA3545B1091}">
      <text>
        <r>
          <rPr>
            <sz val="8"/>
            <color indexed="81"/>
            <rFont val="Arial"/>
            <family val="2"/>
          </rPr>
          <t xml:space="preserve">From 2022–23, following a review of coding to the new Sentence Type Classification, Youth Supervision Orders are coded to Moderate penalty in the community, instead of Intensive penalty in the community, (see Methodology, State and territory notes section). </t>
        </r>
      </text>
    </comment>
    <comment ref="A28" authorId="0" shapeId="0" xr:uid="{33D3A646-08D5-4381-B7C0-63CEECD5CAF5}">
      <text>
        <r>
          <rPr>
            <sz val="8"/>
            <color indexed="81"/>
            <rFont val="Arial"/>
            <family val="2"/>
          </rPr>
          <t xml:space="preserve">Includes defendants for whom a principal sentence could not be determined. </t>
        </r>
      </text>
    </comment>
    <comment ref="A31" authorId="0" shapeId="0" xr:uid="{AD3A989D-DE19-4B2E-BD1F-98836BD56DCB}">
      <text>
        <r>
          <rPr>
            <sz val="8"/>
            <color indexed="81"/>
            <rFont val="Arial"/>
            <family val="2"/>
          </rPr>
          <t>Includes adjudicated finalisation n.f.d.</t>
        </r>
      </text>
    </comment>
    <comment ref="A33" authorId="0" shapeId="0" xr:uid="{99599D7B-83D9-4852-9D8E-C7D2E226FF66}">
      <text>
        <r>
          <rPr>
            <sz val="8"/>
            <color indexed="81"/>
            <rFont val="Arial"/>
            <family val="2"/>
          </rPr>
          <t>Includes charges proven n.f.d.</t>
        </r>
      </text>
    </comment>
    <comment ref="A34" authorId="0" shapeId="0" xr:uid="{F83C096D-2972-44DD-B47D-B619D7A4EA7F}">
      <text>
        <r>
          <rPr>
            <sz val="8"/>
            <color indexed="81"/>
            <rFont val="Arial"/>
            <family val="2"/>
          </rPr>
          <t>In the Magistrates’ and Children’s Courts of Victoria, on the successful completion of a diversion program no plea is taken to the charge/s and the accused is discharged without any finding of guilt. However, for ABS purposes, these defendants are counted as having a guilty outcome (guilty plea).</t>
        </r>
        <r>
          <rPr>
            <sz val="9"/>
            <color indexed="81"/>
            <rFont val="Tahoma"/>
            <family val="2"/>
          </rPr>
          <t xml:space="preserve">
</t>
        </r>
      </text>
    </comment>
    <comment ref="A35" authorId="0" shapeId="0" xr:uid="{821ED746-C5FE-42A2-AC72-EDDC2012DCBB}">
      <text>
        <r>
          <rPr>
            <sz val="8"/>
            <color indexed="81"/>
            <rFont val="Arial"/>
            <family val="2"/>
          </rPr>
          <t>Data is understated for Victoria, (see Methodology, State and territory notes section).</t>
        </r>
      </text>
    </comment>
    <comment ref="A39" authorId="0" shapeId="0" xr:uid="{9091DA09-E3EB-4CF1-BD5D-0DEA5B520E70}">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41" authorId="0" shapeId="0" xr:uid="{455A4AAB-D1E8-47B4-B2B4-21799A1F76F9}">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43" authorId="0" shapeId="0" xr:uid="{06B9DC5D-2291-4442-B5E9-50CE08538DDA}">
      <text>
        <r>
          <rPr>
            <sz val="8"/>
            <color indexed="81"/>
            <rFont val="Arial"/>
            <family val="2"/>
          </rPr>
          <t xml:space="preserve">From 2022–23, following a review of coding to the new Sentence Type Classification, Youth Supervision Orders are coded to Moderate penalty in the community, instead of Intensive penalty in the community, (see Methodology, State and territory notes section). </t>
        </r>
      </text>
    </comment>
    <comment ref="A46" authorId="0" shapeId="0" xr:uid="{243BF844-302D-4BFB-9CFD-19F71963611C}">
      <text>
        <r>
          <rPr>
            <sz val="8"/>
            <color indexed="81"/>
            <rFont val="Arial"/>
            <family val="2"/>
          </rPr>
          <t xml:space="preserve">From 2022–23, following a review of coding to the new Sentence Type Classification, Youth Supervision Orders are coded to Moderate penalty in the community, instead of Intensive penalty in the community, (see Methodology, State and territory notes section). </t>
        </r>
      </text>
    </comment>
    <comment ref="A51" authorId="0" shapeId="0" xr:uid="{26BB32D1-CE82-4C97-ABB3-2233034B56A8}">
      <text>
        <r>
          <rPr>
            <sz val="8"/>
            <color indexed="81"/>
            <rFont val="Arial"/>
            <family val="2"/>
          </rPr>
          <t xml:space="preserve">Includes defendants for whom a principal sentence could not be determined. </t>
        </r>
      </text>
    </comment>
  </commentList>
</comments>
</file>

<file path=xl/sharedStrings.xml><?xml version="1.0" encoding="utf-8"?>
<sst xmlns="http://schemas.openxmlformats.org/spreadsheetml/2006/main" count="475" uniqueCount="104">
  <si>
    <t>Sex</t>
  </si>
  <si>
    <t>Males</t>
  </si>
  <si>
    <t>Females</t>
  </si>
  <si>
    <t>Organisations</t>
  </si>
  <si>
    <t>Method of finalisation</t>
  </si>
  <si>
    <t>Adjudicated outcomes</t>
  </si>
  <si>
    <t>Acquitted</t>
  </si>
  <si>
    <t>Total</t>
  </si>
  <si>
    <t>Withdrawn by prosecution</t>
  </si>
  <si>
    <t>Total finalised</t>
  </si>
  <si>
    <t>Principal offence</t>
  </si>
  <si>
    <t>Custody in a correctional institution</t>
  </si>
  <si>
    <t>Mean (weeks)</t>
  </si>
  <si>
    <t>Median (weeks)</t>
  </si>
  <si>
    <t>Contents</t>
  </si>
  <si>
    <t>Tables</t>
  </si>
  <si>
    <r>
      <t xml:space="preserve">More information available from the </t>
    </r>
    <r>
      <rPr>
        <b/>
        <sz val="12"/>
        <color indexed="12"/>
        <rFont val="Arial"/>
        <family val="2"/>
      </rPr>
      <t>ABS website</t>
    </r>
  </si>
  <si>
    <t>Inquiries</t>
  </si>
  <si>
    <t>Transfer to other court levels</t>
  </si>
  <si>
    <t>2013–14</t>
  </si>
  <si>
    <t>01 Homicide and related offences</t>
  </si>
  <si>
    <t>02 Acts intended to cause injury</t>
  </si>
  <si>
    <t>03 Sexual assault and related offences</t>
  </si>
  <si>
    <t>10 Illicit drug offences</t>
  </si>
  <si>
    <t>12 Property damage and environmental pollution</t>
  </si>
  <si>
    <t>13 Public order offences</t>
  </si>
  <si>
    <t>14 Traffic and vehicle regulatory offences</t>
  </si>
  <si>
    <t>16 Miscellaneous offences</t>
  </si>
  <si>
    <t>Age</t>
  </si>
  <si>
    <t>Mean (years)</t>
  </si>
  <si>
    <t>Median (years)</t>
  </si>
  <si>
    <t>Summary characteristics</t>
  </si>
  <si>
    <t>2014–15</t>
  </si>
  <si>
    <t>2015–16</t>
  </si>
  <si>
    <t xml:space="preserve">            Australian Bureau of Statistics</t>
  </si>
  <si>
    <t>2012–13</t>
  </si>
  <si>
    <t>Principal sentence</t>
  </si>
  <si>
    <t>2016–17</t>
  </si>
  <si>
    <t>2017–18</t>
  </si>
  <si>
    <t xml:space="preserve">04 Dangerous/negligent acts </t>
  </si>
  <si>
    <t xml:space="preserve">05 Abduction/harassment </t>
  </si>
  <si>
    <t>06 Robbery/extortion</t>
  </si>
  <si>
    <t>07 Unlawful entry with intent</t>
  </si>
  <si>
    <t>08 Theft</t>
  </si>
  <si>
    <t>09 Fraud/deception</t>
  </si>
  <si>
    <t>11 Weapons/explosives</t>
  </si>
  <si>
    <t>15 Offences against justice</t>
  </si>
  <si>
    <t>2010–11</t>
  </si>
  <si>
    <t>2011–12</t>
  </si>
  <si>
    <t xml:space="preserve">   Guilty plea by defendant</t>
  </si>
  <si>
    <t xml:space="preserve">   Guilty finding by court</t>
  </si>
  <si>
    <t xml:space="preserve">   Guilty ex-parte</t>
  </si>
  <si>
    <t>Duration</t>
  </si>
  <si>
    <t>2018–19</t>
  </si>
  <si>
    <t>Fines</t>
  </si>
  <si>
    <t>01 Homicide
 &amp; related offences</t>
  </si>
  <si>
    <t>03 Sexual assault &amp; related offences</t>
  </si>
  <si>
    <t>06 Robbery/ extortion</t>
  </si>
  <si>
    <t>09 Fraud/ deception</t>
  </si>
  <si>
    <t xml:space="preserve">04 Dangerous/ negligent acts </t>
  </si>
  <si>
    <t xml:space="preserve"> 05 Abduction/ harassment </t>
  </si>
  <si>
    <t>11 Weapons/ explosives</t>
  </si>
  <si>
    <t>12 Property damage &amp; environmental pollution</t>
  </si>
  <si>
    <t>14 Traffic &amp; vehicle regulatory offences</t>
  </si>
  <si>
    <t xml:space="preserve">15 Offences against justice </t>
  </si>
  <si>
    <t>Summary outcomes</t>
  </si>
  <si>
    <t>All Courts</t>
  </si>
  <si>
    <t>Magistrates' Courts</t>
  </si>
  <si>
    <t>Higher Courts</t>
  </si>
  <si>
    <t>Children's Courts</t>
  </si>
  <si>
    <t xml:space="preserve">   021 Assault</t>
  </si>
  <si>
    <t>2019–20</t>
  </si>
  <si>
    <t>Guilty outcome</t>
  </si>
  <si>
    <t>Total finalised (excluding transfer to other court levels)</t>
  </si>
  <si>
    <t>Total guilty outcome</t>
  </si>
  <si>
    <t>2020–21</t>
  </si>
  <si>
    <t>Commentary</t>
  </si>
  <si>
    <t>Methodology</t>
  </si>
  <si>
    <t>For further information about these and related statistics, contact the ABS Consultancy Service on 1300 135 070, or email information.consultancy@abs.gov.au. The ABS Privacy Policy outlines how the ABS will handle any personal information that you provide to us.</t>
  </si>
  <si>
    <t>2021–22</t>
  </si>
  <si>
    <t xml:space="preserve">    Guilty finding by court </t>
  </si>
  <si>
    <t xml:space="preserve">   Guilty finding by court </t>
  </si>
  <si>
    <t>45130DO005_202223 Criminal Courts, Australia, 2022–23</t>
  </si>
  <si>
    <t>Defendants finalised, Summary characteristics by court level – Victoria, 2010–11 to 2022–23</t>
  </si>
  <si>
    <t>Criminal Courts, Australia, 2022–23</t>
  </si>
  <si>
    <t>© Commonwealth of Australia 2024</t>
  </si>
  <si>
    <t>Defendants finalised and with a guilty outcome, Summary outcomes by selected principal offence, All Courts – Victoria, 2021–22 to 2022–23</t>
  </si>
  <si>
    <t>Defendants finalised and with a guilty outcome, Summary outcomes by selected principal offence, Higher Courts – Victoria, 2021–22 to 2022–23</t>
  </si>
  <si>
    <t>Defendants finalised and with a guilty outcome, Summary outcomes by selected principal offence, Magistrates' Courts – Victoria, 2021–22 to 2022–23</t>
  </si>
  <si>
    <t>Defendants finalised and with a guilty outcome, Summary outcomes by selected principal offence, Children's Courts – Victoria, 2021–22 to 2022–23</t>
  </si>
  <si>
    <t>Table 21 Defendants finalised, Summary characteristics by court level – Victoria, 2010–11 to 2022–23</t>
  </si>
  <si>
    <t>Intensive penalty in the community</t>
  </si>
  <si>
    <t>Fully suspended sentence of imprisonment</t>
  </si>
  <si>
    <t>Community service / work</t>
  </si>
  <si>
    <t>Moderate penalty in the community</t>
  </si>
  <si>
    <t>Monetary penalties</t>
  </si>
  <si>
    <t>Good behaviour (incl. bonds)</t>
  </si>
  <si>
    <t>Nominal and other penalties</t>
  </si>
  <si>
    <t>Table 22 Defendants finalised and with a guilty outcome, Summary outcomes by selected principal offence, All Courts – Victoria, 2021–22 to 2022–23</t>
  </si>
  <si>
    <t>Table 23 Defendants finalised and with a guilty outcome, Summary outcomes by selected principal offence, Higher Courts – Victoria, 2021–22 to 2022–23</t>
  </si>
  <si>
    <t>Table 24 Defendants finalised and with a guilty outcome, Summary outcomes by selected principal offence, Magistrates' Courts – Victoria,  2021–22 to 2022–23</t>
  </si>
  <si>
    <t>Table 25 Defendants finalised and with a guilty outcome, Summary outcomes by selected principal offence, Children's Courts – Victoria, 2021–22 to 2022–23</t>
  </si>
  <si>
    <t>2022–23</t>
  </si>
  <si>
    <t>Released at 11:30 am (Canberra time) Fri 15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</si>
</sst>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C09]#,##0.00;[Red]&quot;-&quot;[$$-C09]#,##0.00"/>
    <numFmt numFmtId="167" formatCode="_-* #,##0_-;\-* #,##0_-;_-* &quot;-&quot;??_-;_-@_-"/>
  </numFmts>
  <fonts count="54" x14ac:knownFonts="1">
    <font>
      <sz val="11"/>
      <color theme="1"/>
      <name val="Calibri"/>
      <family val="2"/>
      <scheme val="minor"/>
    </font>
    <font>
      <sz val="11"/>
      <color indexed="8"/>
      <name val="Calibri"/>
      <family val="2"/>
    </font>
    <font>
      <sz val="10"/>
      <name val="Arial"/>
      <family val="2"/>
    </font>
    <font>
      <sz val="10"/>
      <name val="Arial"/>
      <family val="2"/>
    </font>
    <font>
      <b/>
      <sz val="8"/>
      <name val="Arial"/>
      <family val="2"/>
    </font>
    <font>
      <sz val="8"/>
      <name val="Arial"/>
      <family val="2"/>
    </font>
    <font>
      <b/>
      <sz val="10"/>
      <name val="Arial"/>
      <family val="2"/>
    </font>
    <font>
      <i/>
      <sz val="8"/>
      <name val="Arial"/>
      <family val="2"/>
    </font>
    <font>
      <sz val="8"/>
      <color indexed="12"/>
      <name val="Arial"/>
      <family val="2"/>
    </font>
    <font>
      <b/>
      <sz val="12"/>
      <name val="Arial"/>
      <family val="2"/>
    </font>
    <font>
      <b/>
      <sz val="12"/>
      <color indexed="12"/>
      <name val="Arial"/>
      <family val="2"/>
    </font>
    <font>
      <u/>
      <sz val="10"/>
      <color indexed="12"/>
      <name val="Arial"/>
      <family val="2"/>
    </font>
    <font>
      <sz val="11"/>
      <name val="Arial"/>
      <family val="2"/>
    </font>
    <font>
      <b/>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theme="1"/>
      <name val="Arial"/>
      <family val="2"/>
    </font>
    <font>
      <i/>
      <sz val="11"/>
      <color rgb="FF7F7F7F"/>
      <name val="Calibri"/>
      <family val="2"/>
      <scheme val="minor"/>
    </font>
    <font>
      <sz val="11"/>
      <color rgb="FF006100"/>
      <name val="Calibri"/>
      <family val="2"/>
      <scheme val="minor"/>
    </font>
    <font>
      <b/>
      <i/>
      <sz val="16"/>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u/>
      <sz val="10"/>
      <color theme="10"/>
      <name val="Arial"/>
      <family val="2"/>
    </font>
    <font>
      <u/>
      <sz val="11"/>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1"/>
      <color rgb="FF3F3F3F"/>
      <name val="Calibri"/>
      <family val="2"/>
      <scheme val="minor"/>
    </font>
    <font>
      <b/>
      <i/>
      <u/>
      <sz val="10"/>
      <color rgb="FF000000"/>
      <name val="Arial"/>
      <family val="2"/>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10"/>
      <color theme="1"/>
      <name val="Arial"/>
      <family val="2"/>
    </font>
    <font>
      <u/>
      <sz val="8"/>
      <color theme="10"/>
      <name val="Arial"/>
      <family val="2"/>
    </font>
    <font>
      <sz val="12"/>
      <color theme="1"/>
      <name val="Arial"/>
      <family val="2"/>
    </font>
    <font>
      <b/>
      <sz val="8"/>
      <color theme="1"/>
      <name val="Arial"/>
      <family val="2"/>
    </font>
    <font>
      <i/>
      <sz val="11"/>
      <color theme="1"/>
      <name val="Calibri"/>
      <family val="2"/>
      <scheme val="minor"/>
    </font>
    <font>
      <sz val="11"/>
      <name val="Calibri"/>
      <family val="2"/>
      <scheme val="minor"/>
    </font>
    <font>
      <sz val="10"/>
      <color rgb="FF000000"/>
      <name val="Arial"/>
      <family val="2"/>
    </font>
    <font>
      <sz val="11"/>
      <color rgb="FF0070C0"/>
      <name val="Calibri"/>
      <family val="2"/>
      <scheme val="minor"/>
    </font>
    <font>
      <sz val="10"/>
      <color rgb="FF0070C0"/>
      <name val="Arial"/>
      <family val="2"/>
    </font>
    <font>
      <sz val="10"/>
      <color rgb="FFFF0000"/>
      <name val="Arial"/>
      <family val="2"/>
    </font>
    <font>
      <i/>
      <sz val="8"/>
      <color theme="1"/>
      <name val="Arial"/>
      <family val="2"/>
    </font>
    <font>
      <b/>
      <sz val="28"/>
      <name val="Calibri"/>
      <family val="2"/>
      <scheme val="minor"/>
    </font>
    <font>
      <b/>
      <sz val="9"/>
      <color indexed="81"/>
      <name val="Tahoma"/>
      <family val="2"/>
    </font>
    <font>
      <sz val="8"/>
      <color indexed="81"/>
      <name val="Arial"/>
      <family val="2"/>
    </font>
    <font>
      <sz val="9"/>
      <color indexed="81"/>
      <name val="Tahoma"/>
      <family val="2"/>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s>
  <borders count="13">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87">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6" fillId="26" borderId="0" applyNumberFormat="0" applyBorder="0" applyAlignment="0" applyProtection="0"/>
    <xf numFmtId="0" fontId="17" fillId="27" borderId="4" applyNumberFormat="0" applyAlignment="0" applyProtection="0"/>
    <xf numFmtId="0" fontId="18" fillId="28" borderId="5" applyNumberFormat="0" applyAlignment="0" applyProtection="0"/>
    <xf numFmtId="43" fontId="14" fillId="0" borderId="0" applyFont="0" applyFill="0" applyBorder="0" applyAlignment="0" applyProtection="0"/>
    <xf numFmtId="43" fontId="19" fillId="0" borderId="0" applyFont="0" applyFill="0" applyBorder="0" applyAlignment="0" applyProtection="0"/>
    <xf numFmtId="43" fontId="2" fillId="0" borderId="0" applyFill="0" applyBorder="0" applyAlignment="0" applyProtection="0"/>
    <xf numFmtId="0" fontId="20" fillId="0" borderId="0" applyNumberFormat="0" applyFill="0" applyBorder="0" applyAlignment="0" applyProtection="0"/>
    <xf numFmtId="0" fontId="21" fillId="29" borderId="0" applyNumberFormat="0" applyBorder="0" applyAlignment="0" applyProtection="0"/>
    <xf numFmtId="0" fontId="22" fillId="0" borderId="0" applyNumberFormat="0" applyFill="0" applyBorder="0" applyProtection="0">
      <alignment horizontal="center"/>
    </xf>
    <xf numFmtId="0" fontId="23" fillId="0" borderId="6" applyNumberFormat="0" applyFill="0" applyAlignment="0" applyProtection="0"/>
    <xf numFmtId="0" fontId="24" fillId="0" borderId="7" applyNumberFormat="0" applyFill="0" applyAlignment="0" applyProtection="0"/>
    <xf numFmtId="0" fontId="25" fillId="0" borderId="8" applyNumberFormat="0" applyFill="0" applyAlignment="0" applyProtection="0"/>
    <xf numFmtId="0" fontId="25" fillId="0" borderId="0" applyNumberFormat="0" applyFill="0" applyBorder="0" applyAlignment="0" applyProtection="0"/>
    <xf numFmtId="0" fontId="22" fillId="0" borderId="0" applyNumberFormat="0" applyFill="0" applyBorder="0" applyProtection="0">
      <alignment horizontal="center" textRotation="90"/>
    </xf>
    <xf numFmtId="0" fontId="26"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6" fillId="0" borderId="0" applyNumberFormat="0" applyFill="0" applyBorder="0" applyAlignment="0" applyProtection="0"/>
    <xf numFmtId="0" fontId="11" fillId="0" borderId="0" applyNumberFormat="0" applyFill="0" applyBorder="0" applyAlignment="0" applyProtection="0">
      <alignment vertical="top"/>
      <protection locked="0"/>
    </xf>
    <xf numFmtId="0" fontId="29" fillId="30" borderId="4" applyNumberFormat="0" applyAlignment="0" applyProtection="0"/>
    <xf numFmtId="0" fontId="30" fillId="0" borderId="9" applyNumberFormat="0" applyFill="0" applyAlignment="0" applyProtection="0"/>
    <xf numFmtId="0" fontId="31" fillId="31" borderId="0" applyNumberFormat="0" applyBorder="0" applyAlignment="0" applyProtection="0"/>
    <xf numFmtId="0" fontId="2" fillId="0" borderId="0"/>
    <xf numFmtId="0" fontId="14" fillId="0" borderId="0"/>
    <xf numFmtId="0" fontId="2" fillId="0" borderId="0"/>
    <xf numFmtId="0" fontId="14" fillId="0" borderId="0"/>
    <xf numFmtId="0" fontId="1" fillId="0" borderId="0"/>
    <xf numFmtId="0" fontId="2" fillId="0" borderId="0"/>
    <xf numFmtId="0" fontId="14" fillId="0" borderId="0"/>
    <xf numFmtId="0" fontId="14" fillId="0" borderId="0"/>
    <xf numFmtId="0" fontId="14" fillId="0" borderId="0"/>
    <xf numFmtId="0" fontId="14" fillId="0" borderId="0"/>
    <xf numFmtId="0" fontId="14" fillId="0" borderId="0"/>
    <xf numFmtId="0" fontId="14" fillId="0" borderId="0"/>
    <xf numFmtId="0" fontId="2" fillId="0" borderId="0"/>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5" fillId="0" borderId="0"/>
    <xf numFmtId="0" fontId="14" fillId="32" borderId="10" applyNumberFormat="0" applyFont="0" applyAlignment="0" applyProtection="0"/>
    <xf numFmtId="0" fontId="14" fillId="32" borderId="10" applyNumberFormat="0" applyFont="0" applyAlignment="0" applyProtection="0"/>
    <xf numFmtId="0" fontId="14" fillId="32" borderId="10" applyNumberFormat="0" applyFont="0" applyAlignment="0" applyProtection="0"/>
    <xf numFmtId="0" fontId="33" fillId="27" borderId="11" applyNumberFormat="0" applyAlignment="0" applyProtection="0"/>
    <xf numFmtId="9" fontId="3" fillId="0" borderId="0" applyFill="0" applyBorder="0" applyAlignment="0" applyProtection="0"/>
    <xf numFmtId="9" fontId="2" fillId="0" borderId="0" applyFill="0" applyBorder="0" applyAlignment="0" applyProtection="0"/>
    <xf numFmtId="9" fontId="3"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0" fontId="34" fillId="0" borderId="0" applyNumberFormat="0" applyFill="0" applyBorder="0" applyAlignment="0" applyProtection="0"/>
    <xf numFmtId="166" fontId="34" fillId="0" borderId="0" applyFill="0" applyBorder="0" applyAlignment="0" applyProtection="0"/>
    <xf numFmtId="0" fontId="35" fillId="0" borderId="0" applyNumberFormat="0" applyFill="0" applyBorder="0" applyAlignment="0" applyProtection="0"/>
    <xf numFmtId="0" fontId="36" fillId="0" borderId="12" applyNumberFormat="0" applyFill="0" applyAlignment="0" applyProtection="0"/>
    <xf numFmtId="0" fontId="37" fillId="0" borderId="0" applyNumberFormat="0" applyFill="0" applyBorder="0" applyAlignment="0" applyProtection="0"/>
    <xf numFmtId="0" fontId="5" fillId="0" borderId="0">
      <alignment horizontal="right"/>
    </xf>
  </cellStyleXfs>
  <cellXfs count="97">
    <xf numFmtId="0" fontId="0" fillId="0" borderId="0" xfId="0"/>
    <xf numFmtId="0" fontId="6" fillId="0" borderId="0" xfId="66" applyFont="1" applyAlignment="1">
      <alignment horizontal="left"/>
    </xf>
    <xf numFmtId="0" fontId="5" fillId="0" borderId="0" xfId="66" applyFont="1" applyAlignment="1">
      <alignment horizontal="left" wrapText="1"/>
    </xf>
    <xf numFmtId="0" fontId="4" fillId="0" borderId="0" xfId="66" applyFont="1" applyAlignment="1">
      <alignment horizontal="right" wrapText="1"/>
    </xf>
    <xf numFmtId="3" fontId="7" fillId="0" borderId="0" xfId="66" applyNumberFormat="1" applyFont="1" applyAlignment="1">
      <alignment horizontal="right"/>
    </xf>
    <xf numFmtId="0" fontId="38" fillId="0" borderId="0" xfId="55" applyFont="1" applyAlignment="1">
      <alignment horizontal="left" indent="2"/>
    </xf>
    <xf numFmtId="0" fontId="4" fillId="0" borderId="0" xfId="47" applyFont="1" applyAlignment="1">
      <alignment horizontal="right" wrapText="1"/>
    </xf>
    <xf numFmtId="0" fontId="2" fillId="0" borderId="0" xfId="47"/>
    <xf numFmtId="0" fontId="6" fillId="0" borderId="0" xfId="47" applyFont="1" applyAlignment="1">
      <alignment horizontal="left"/>
    </xf>
    <xf numFmtId="0" fontId="5" fillId="0" borderId="0" xfId="47" applyFont="1" applyAlignment="1">
      <alignment horizontal="left" indent="2"/>
    </xf>
    <xf numFmtId="0" fontId="2" fillId="0" borderId="0" xfId="66"/>
    <xf numFmtId="0" fontId="19" fillId="0" borderId="0" xfId="0" applyFont="1"/>
    <xf numFmtId="0" fontId="39" fillId="0" borderId="0" xfId="0" applyFont="1"/>
    <xf numFmtId="0" fontId="38" fillId="0" borderId="0" xfId="0" applyFont="1"/>
    <xf numFmtId="0" fontId="4" fillId="0" borderId="0" xfId="0" applyFont="1" applyAlignment="1">
      <alignment horizontal="left"/>
    </xf>
    <xf numFmtId="0" fontId="40" fillId="0" borderId="0" xfId="39" applyFont="1" applyAlignment="1">
      <alignment horizontal="right"/>
    </xf>
    <xf numFmtId="0" fontId="6" fillId="0" borderId="0" xfId="0" applyFont="1" applyAlignment="1">
      <alignment horizontal="left"/>
    </xf>
    <xf numFmtId="0" fontId="9" fillId="0" borderId="0" xfId="0" applyFont="1" applyAlignment="1">
      <alignment horizontal="left"/>
    </xf>
    <xf numFmtId="0" fontId="28" fillId="0" borderId="0" xfId="39" applyFont="1"/>
    <xf numFmtId="0" fontId="41" fillId="0" borderId="0" xfId="0" applyFont="1"/>
    <xf numFmtId="0" fontId="38" fillId="0" borderId="0" xfId="55" applyFont="1" applyAlignment="1">
      <alignment horizontal="left" indent="1"/>
    </xf>
    <xf numFmtId="0" fontId="42" fillId="0" borderId="0" xfId="55" applyFont="1"/>
    <xf numFmtId="3" fontId="0" fillId="0" borderId="0" xfId="0" applyNumberFormat="1"/>
    <xf numFmtId="0" fontId="43" fillId="0" borderId="0" xfId="0" applyFont="1"/>
    <xf numFmtId="0" fontId="44" fillId="0" borderId="0" xfId="0" applyFont="1"/>
    <xf numFmtId="0" fontId="5" fillId="0" borderId="0" xfId="55" applyFont="1" applyAlignment="1">
      <alignment horizontal="left" indent="1"/>
    </xf>
    <xf numFmtId="0" fontId="5" fillId="0" borderId="0" xfId="67" applyFont="1" applyAlignment="1">
      <alignment horizontal="left" indent="1"/>
    </xf>
    <xf numFmtId="0" fontId="4" fillId="0" borderId="1" xfId="47" applyFont="1" applyBorder="1" applyAlignment="1">
      <alignment wrapText="1"/>
    </xf>
    <xf numFmtId="0" fontId="4" fillId="0" borderId="0" xfId="66" applyFont="1"/>
    <xf numFmtId="0" fontId="45" fillId="0" borderId="0" xfId="0" applyFont="1" applyAlignment="1">
      <alignment horizontal="left"/>
    </xf>
    <xf numFmtId="0" fontId="8" fillId="0" borderId="0" xfId="0" applyFont="1" applyAlignment="1">
      <alignment horizontal="left"/>
    </xf>
    <xf numFmtId="3" fontId="5" fillId="0" borderId="0" xfId="55" applyNumberFormat="1" applyFont="1" applyAlignment="1">
      <alignment horizontal="right"/>
    </xf>
    <xf numFmtId="3" fontId="5" fillId="0" borderId="0" xfId="0" applyNumberFormat="1" applyFont="1" applyAlignment="1">
      <alignment horizontal="right"/>
    </xf>
    <xf numFmtId="0" fontId="5" fillId="0" borderId="1" xfId="66" applyFont="1" applyBorder="1" applyAlignment="1">
      <alignment horizontal="left" wrapText="1"/>
    </xf>
    <xf numFmtId="0" fontId="5" fillId="0" borderId="0" xfId="66" applyFont="1" applyAlignment="1">
      <alignment horizontal="right"/>
    </xf>
    <xf numFmtId="0" fontId="5" fillId="0" borderId="0" xfId="0" applyFont="1" applyAlignment="1">
      <alignment horizontal="right"/>
    </xf>
    <xf numFmtId="3" fontId="5" fillId="0" borderId="0" xfId="66" applyNumberFormat="1" applyFont="1" applyAlignment="1">
      <alignment horizontal="right"/>
    </xf>
    <xf numFmtId="0" fontId="46" fillId="0" borderId="0" xfId="0" applyFont="1"/>
    <xf numFmtId="0" fontId="47" fillId="0" borderId="0" xfId="47" applyFont="1"/>
    <xf numFmtId="3" fontId="4" fillId="0" borderId="2" xfId="47" applyNumberFormat="1" applyFont="1" applyBorder="1" applyAlignment="1">
      <alignment horizontal="right" wrapText="1"/>
    </xf>
    <xf numFmtId="0" fontId="36" fillId="0" borderId="0" xfId="0" applyFont="1"/>
    <xf numFmtId="3" fontId="38" fillId="0" borderId="0" xfId="28" applyNumberFormat="1" applyFont="1"/>
    <xf numFmtId="3" fontId="38" fillId="0" borderId="0" xfId="0" applyNumberFormat="1" applyFont="1"/>
    <xf numFmtId="3" fontId="5" fillId="0" borderId="0" xfId="28" applyNumberFormat="1" applyFont="1" applyFill="1" applyAlignment="1" applyProtection="1">
      <alignment horizontal="right"/>
      <protection locked="0"/>
    </xf>
    <xf numFmtId="0" fontId="5" fillId="0" borderId="0" xfId="55" applyFont="1" applyAlignment="1">
      <alignment horizontal="left"/>
    </xf>
    <xf numFmtId="3" fontId="5" fillId="0" borderId="0" xfId="28" applyNumberFormat="1" applyFont="1"/>
    <xf numFmtId="0" fontId="4" fillId="0" borderId="0" xfId="47" applyFont="1" applyAlignment="1">
      <alignment horizontal="left"/>
    </xf>
    <xf numFmtId="0" fontId="48" fillId="0" borderId="0" xfId="0" applyFont="1"/>
    <xf numFmtId="3" fontId="42" fillId="0" borderId="0" xfId="0" applyNumberFormat="1" applyFont="1" applyAlignment="1">
      <alignment horizontal="right"/>
    </xf>
    <xf numFmtId="3" fontId="42" fillId="0" borderId="0" xfId="0" applyNumberFormat="1" applyFont="1"/>
    <xf numFmtId="0" fontId="38" fillId="0" borderId="3" xfId="55" applyFont="1" applyBorder="1" applyAlignment="1">
      <alignment horizontal="left"/>
    </xf>
    <xf numFmtId="0" fontId="38" fillId="0" borderId="0" xfId="55" applyFont="1" applyAlignment="1">
      <alignment horizontal="left"/>
    </xf>
    <xf numFmtId="3" fontId="4" fillId="0" borderId="0" xfId="47" applyNumberFormat="1" applyFont="1" applyAlignment="1">
      <alignment horizontal="right" wrapText="1"/>
    </xf>
    <xf numFmtId="0" fontId="4" fillId="0" borderId="0" xfId="47" applyFont="1" applyAlignment="1">
      <alignment wrapText="1"/>
    </xf>
    <xf numFmtId="0" fontId="42" fillId="0" borderId="0" xfId="55" applyFont="1" applyAlignment="1">
      <alignment horizontal="left"/>
    </xf>
    <xf numFmtId="0" fontId="42" fillId="0" borderId="2" xfId="55" applyFont="1" applyBorder="1"/>
    <xf numFmtId="0" fontId="38" fillId="0" borderId="1" xfId="55" applyFont="1" applyBorder="1" applyAlignment="1">
      <alignment horizontal="left"/>
    </xf>
    <xf numFmtId="3" fontId="5" fillId="0" borderId="0" xfId="47" applyNumberFormat="1" applyFont="1"/>
    <xf numFmtId="3" fontId="38" fillId="0" borderId="0" xfId="0" applyNumberFormat="1" applyFont="1" applyAlignment="1">
      <alignment horizontal="right"/>
    </xf>
    <xf numFmtId="0" fontId="42" fillId="0" borderId="0" xfId="0" applyFont="1"/>
    <xf numFmtId="3" fontId="49" fillId="0" borderId="0" xfId="0" applyNumberFormat="1" applyFont="1"/>
    <xf numFmtId="0" fontId="12" fillId="0" borderId="0" xfId="0" applyFont="1"/>
    <xf numFmtId="0" fontId="2" fillId="0" borderId="0" xfId="0" applyFont="1" applyAlignment="1">
      <alignment horizontal="left"/>
    </xf>
    <xf numFmtId="0" fontId="13" fillId="0" borderId="0" xfId="0" applyFont="1"/>
    <xf numFmtId="0" fontId="4" fillId="0" borderId="0" xfId="0" applyFont="1" applyAlignment="1">
      <alignment horizontal="right"/>
    </xf>
    <xf numFmtId="0" fontId="5" fillId="0" borderId="0" xfId="55" applyFont="1"/>
    <xf numFmtId="165" fontId="5" fillId="0" borderId="0" xfId="0" applyNumberFormat="1" applyFont="1" applyAlignment="1">
      <alignment horizontal="right"/>
    </xf>
    <xf numFmtId="0" fontId="5" fillId="0" borderId="0" xfId="55" applyFont="1" applyAlignment="1">
      <alignment horizontal="left" indent="2"/>
    </xf>
    <xf numFmtId="0" fontId="4" fillId="0" borderId="0" xfId="55" applyFont="1"/>
    <xf numFmtId="3" fontId="4" fillId="0" borderId="0" xfId="0" applyNumberFormat="1" applyFont="1" applyAlignment="1">
      <alignment horizontal="right"/>
    </xf>
    <xf numFmtId="0" fontId="5" fillId="0" borderId="0" xfId="47" applyFont="1" applyAlignment="1">
      <alignment horizontal="left" wrapText="1"/>
    </xf>
    <xf numFmtId="0" fontId="5" fillId="0" borderId="0" xfId="0" applyFont="1"/>
    <xf numFmtId="164" fontId="5" fillId="0" borderId="0" xfId="0" applyNumberFormat="1" applyFont="1" applyAlignment="1">
      <alignment horizontal="right"/>
    </xf>
    <xf numFmtId="165" fontId="38" fillId="0" borderId="0" xfId="0" applyNumberFormat="1" applyFont="1"/>
    <xf numFmtId="164" fontId="38" fillId="0" borderId="0" xfId="0" applyNumberFormat="1" applyFont="1"/>
    <xf numFmtId="1" fontId="5" fillId="0" borderId="0" xfId="86" applyNumberFormat="1">
      <alignment horizontal="right"/>
    </xf>
    <xf numFmtId="3" fontId="5" fillId="0" borderId="0" xfId="86" applyNumberFormat="1">
      <alignment horizontal="right"/>
    </xf>
    <xf numFmtId="3" fontId="4" fillId="0" borderId="0" xfId="86" applyNumberFormat="1" applyFont="1">
      <alignment horizontal="right"/>
    </xf>
    <xf numFmtId="0" fontId="5" fillId="0" borderId="0" xfId="86">
      <alignment horizontal="right"/>
    </xf>
    <xf numFmtId="3" fontId="12" fillId="0" borderId="0" xfId="0" applyNumberFormat="1" applyFont="1"/>
    <xf numFmtId="3" fontId="5" fillId="0" borderId="0" xfId="0" applyNumberFormat="1" applyFont="1"/>
    <xf numFmtId="3" fontId="4" fillId="0" borderId="0" xfId="47" applyNumberFormat="1" applyFont="1" applyAlignment="1">
      <alignment wrapText="1"/>
    </xf>
    <xf numFmtId="3" fontId="43" fillId="0" borderId="0" xfId="0" applyNumberFormat="1" applyFont="1"/>
    <xf numFmtId="167" fontId="38" fillId="0" borderId="0" xfId="28" applyNumberFormat="1" applyFont="1" applyFill="1" applyBorder="1" applyAlignment="1">
      <alignment horizontal="left" indent="1"/>
    </xf>
    <xf numFmtId="167" fontId="42" fillId="0" borderId="0" xfId="28" applyNumberFormat="1" applyFont="1" applyBorder="1"/>
    <xf numFmtId="167" fontId="5" fillId="0" borderId="0" xfId="28" applyNumberFormat="1" applyFont="1" applyFill="1" applyAlignment="1">
      <alignment horizontal="left" indent="1"/>
    </xf>
    <xf numFmtId="167" fontId="5" fillId="0" borderId="0" xfId="28" applyNumberFormat="1" applyFont="1" applyFill="1" applyAlignment="1">
      <alignment horizontal="left" indent="3"/>
    </xf>
    <xf numFmtId="1" fontId="4" fillId="0" borderId="0" xfId="86" applyNumberFormat="1" applyFont="1">
      <alignment horizontal="right"/>
    </xf>
    <xf numFmtId="0" fontId="9" fillId="0" borderId="0" xfId="0" applyFont="1" applyAlignment="1">
      <alignment horizontal="left"/>
    </xf>
    <xf numFmtId="0" fontId="40" fillId="0" borderId="0" xfId="39" applyFont="1" applyAlignment="1">
      <alignment horizontal="left"/>
    </xf>
    <xf numFmtId="0" fontId="39" fillId="0" borderId="0" xfId="48" applyFont="1" applyAlignment="1">
      <alignment horizontal="left" wrapText="1"/>
    </xf>
    <xf numFmtId="0" fontId="50" fillId="33" borderId="0" xfId="0" applyFont="1" applyFill="1" applyAlignment="1">
      <alignment vertical="center"/>
    </xf>
    <xf numFmtId="0" fontId="0" fillId="33" borderId="0" xfId="0" applyFill="1"/>
    <xf numFmtId="0" fontId="4" fillId="0" borderId="2" xfId="47" applyFont="1" applyBorder="1" applyAlignment="1">
      <alignment horizontal="center" wrapText="1"/>
    </xf>
    <xf numFmtId="3" fontId="4" fillId="0" borderId="1" xfId="47" applyNumberFormat="1" applyFont="1" applyBorder="1" applyAlignment="1">
      <alignment horizontal="center" wrapText="1"/>
    </xf>
    <xf numFmtId="0" fontId="50" fillId="33" borderId="0" xfId="0" applyFont="1" applyFill="1" applyAlignment="1">
      <alignment horizontal="left" vertical="center"/>
    </xf>
    <xf numFmtId="3" fontId="42" fillId="0" borderId="1" xfId="0" applyNumberFormat="1" applyFont="1" applyBorder="1" applyAlignment="1">
      <alignment horizontal="center"/>
    </xf>
  </cellXfs>
  <cellStyles count="8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xr:uid="{00000000-0005-0000-0000-00001C000000}"/>
    <cellStyle name="Comma 3" xfId="30" xr:uid="{00000000-0005-0000-0000-00001D000000}"/>
    <cellStyle name="Explanatory Text" xfId="31" builtinId="53" customBuiltin="1"/>
    <cellStyle name="Good" xfId="32" builtinId="26" customBuiltin="1"/>
    <cellStyle name="Heading" xfId="33" xr:uid="{00000000-0005-0000-0000-000020000000}"/>
    <cellStyle name="Heading 1" xfId="34" builtinId="16" customBuiltin="1"/>
    <cellStyle name="Heading 2" xfId="35" builtinId="17" customBuiltin="1"/>
    <cellStyle name="Heading 3" xfId="36" builtinId="18" customBuiltin="1"/>
    <cellStyle name="Heading 4" xfId="37" builtinId="19" customBuiltin="1"/>
    <cellStyle name="Heading1" xfId="38" xr:uid="{00000000-0005-0000-0000-000025000000}"/>
    <cellStyle name="Hyperlink" xfId="39" builtinId="8"/>
    <cellStyle name="Hyperlink 2" xfId="40" xr:uid="{00000000-0005-0000-0000-000027000000}"/>
    <cellStyle name="Hyperlink 3" xfId="41" xr:uid="{00000000-0005-0000-0000-000028000000}"/>
    <cellStyle name="Hyperlink 3 2" xfId="42" xr:uid="{00000000-0005-0000-0000-000029000000}"/>
    <cellStyle name="Hyperlink 4" xfId="43" xr:uid="{00000000-0005-0000-0000-00002A000000}"/>
    <cellStyle name="Input" xfId="44" builtinId="20" customBuiltin="1"/>
    <cellStyle name="Linked Cell" xfId="45" builtinId="24" customBuiltin="1"/>
    <cellStyle name="Neutral" xfId="46" builtinId="28" customBuiltin="1"/>
    <cellStyle name="Normal" xfId="0" builtinId="0"/>
    <cellStyle name="Normal 2" xfId="47" xr:uid="{00000000-0005-0000-0000-00002F000000}"/>
    <cellStyle name="Normal 2 2" xfId="48" xr:uid="{00000000-0005-0000-0000-000030000000}"/>
    <cellStyle name="Normal 2 2 2" xfId="49" xr:uid="{00000000-0005-0000-0000-000031000000}"/>
    <cellStyle name="Normal 2 2 3" xfId="50" xr:uid="{00000000-0005-0000-0000-000032000000}"/>
    <cellStyle name="Normal 2 2_Table_1" xfId="51" xr:uid="{00000000-0005-0000-0000-000033000000}"/>
    <cellStyle name="Normal 2 3" xfId="52" xr:uid="{00000000-0005-0000-0000-000034000000}"/>
    <cellStyle name="Normal 2 4" xfId="53" xr:uid="{00000000-0005-0000-0000-000035000000}"/>
    <cellStyle name="Normal 2 4 2" xfId="54" xr:uid="{00000000-0005-0000-0000-000036000000}"/>
    <cellStyle name="Normal 3" xfId="55" xr:uid="{00000000-0005-0000-0000-000037000000}"/>
    <cellStyle name="Normal 3 2" xfId="56" xr:uid="{00000000-0005-0000-0000-000038000000}"/>
    <cellStyle name="Normal 3 2 2" xfId="57" xr:uid="{00000000-0005-0000-0000-000039000000}"/>
    <cellStyle name="Normal 3 3" xfId="58" xr:uid="{00000000-0005-0000-0000-00003A000000}"/>
    <cellStyle name="Normal 4" xfId="59" xr:uid="{00000000-0005-0000-0000-00003B000000}"/>
    <cellStyle name="Normal 4 2" xfId="60" xr:uid="{00000000-0005-0000-0000-00003C000000}"/>
    <cellStyle name="Normal 4 2 2" xfId="61" xr:uid="{00000000-0005-0000-0000-00003D000000}"/>
    <cellStyle name="Normal 4 3" xfId="62" xr:uid="{00000000-0005-0000-0000-00003E000000}"/>
    <cellStyle name="Normal 4 4" xfId="63" xr:uid="{00000000-0005-0000-0000-00003F000000}"/>
    <cellStyle name="Normal 4 5" xfId="64" xr:uid="{00000000-0005-0000-0000-000040000000}"/>
    <cellStyle name="Normal 4_Table_1" xfId="65" xr:uid="{00000000-0005-0000-0000-000041000000}"/>
    <cellStyle name="Normal 5" xfId="66" xr:uid="{00000000-0005-0000-0000-000042000000}"/>
    <cellStyle name="Normal 6" xfId="67" xr:uid="{00000000-0005-0000-0000-000043000000}"/>
    <cellStyle name="Normal 6 2" xfId="68" xr:uid="{00000000-0005-0000-0000-000044000000}"/>
    <cellStyle name="Normal 7" xfId="69" xr:uid="{00000000-0005-0000-0000-000045000000}"/>
    <cellStyle name="Note" xfId="70" builtinId="10" customBuiltin="1"/>
    <cellStyle name="Note 2" xfId="71" xr:uid="{00000000-0005-0000-0000-000047000000}"/>
    <cellStyle name="Note 2 2" xfId="72" xr:uid="{00000000-0005-0000-0000-000048000000}"/>
    <cellStyle name="Output" xfId="73" builtinId="21" customBuiltin="1"/>
    <cellStyle name="Percent 2" xfId="74" xr:uid="{00000000-0005-0000-0000-00004A000000}"/>
    <cellStyle name="Percent 2 2" xfId="75" xr:uid="{00000000-0005-0000-0000-00004B000000}"/>
    <cellStyle name="Percent 3" xfId="76" xr:uid="{00000000-0005-0000-0000-00004C000000}"/>
    <cellStyle name="Percent 3 2" xfId="77" xr:uid="{00000000-0005-0000-0000-00004D000000}"/>
    <cellStyle name="Percent 3 3" xfId="78" xr:uid="{00000000-0005-0000-0000-00004E000000}"/>
    <cellStyle name="Percent 4" xfId="79" xr:uid="{00000000-0005-0000-0000-00004F000000}"/>
    <cellStyle name="Percent 5" xfId="80" xr:uid="{00000000-0005-0000-0000-000050000000}"/>
    <cellStyle name="Result" xfId="81" xr:uid="{00000000-0005-0000-0000-000051000000}"/>
    <cellStyle name="Result2" xfId="82" xr:uid="{00000000-0005-0000-0000-000052000000}"/>
    <cellStyle name="Style8" xfId="86" xr:uid="{E58D1E0B-F0F0-4CD1-A9CD-0DB54DA086FD}"/>
    <cellStyle name="Title" xfId="83" builtinId="15" customBuiltin="1"/>
    <cellStyle name="Total" xfId="84" builtinId="25" customBuiltin="1"/>
    <cellStyle name="Warning Text" xfId="85" builtinId="11" customBuiltin="1"/>
  </cellStyles>
  <dxfs count="0"/>
  <tableStyles count="0" defaultTableStyle="TableStyleMedium2"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836850</xdr:colOff>
      <xdr:row>0</xdr:row>
      <xdr:rowOff>687375</xdr:rowOff>
    </xdr:to>
    <xdr:pic>
      <xdr:nvPicPr>
        <xdr:cNvPr id="1738" name="Picture 1">
          <a:extLst>
            <a:ext uri="{FF2B5EF4-FFF2-40B4-BE49-F238E27FC236}">
              <a16:creationId xmlns:a16="http://schemas.microsoft.com/office/drawing/2014/main" id="{19D01181-E969-4DBE-AE4E-E16879D2983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160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687375</xdr:rowOff>
    </xdr:to>
    <xdr:pic>
      <xdr:nvPicPr>
        <xdr:cNvPr id="27890" name="Picture 1">
          <a:extLst>
            <a:ext uri="{FF2B5EF4-FFF2-40B4-BE49-F238E27FC236}">
              <a16:creationId xmlns:a16="http://schemas.microsoft.com/office/drawing/2014/main" id="{C706B535-48F2-4475-B579-51533FEBA55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29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687375</xdr:rowOff>
    </xdr:to>
    <xdr:pic>
      <xdr:nvPicPr>
        <xdr:cNvPr id="11142" name="Picture 1">
          <a:extLst>
            <a:ext uri="{FF2B5EF4-FFF2-40B4-BE49-F238E27FC236}">
              <a16:creationId xmlns:a16="http://schemas.microsoft.com/office/drawing/2014/main" id="{B50B5349-5EC2-489B-92F2-E493A5DF878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29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687375</xdr:rowOff>
    </xdr:to>
    <xdr:pic>
      <xdr:nvPicPr>
        <xdr:cNvPr id="12203" name="Picture 1">
          <a:extLst>
            <a:ext uri="{FF2B5EF4-FFF2-40B4-BE49-F238E27FC236}">
              <a16:creationId xmlns:a16="http://schemas.microsoft.com/office/drawing/2014/main" id="{87F19F39-5F22-401C-9B69-45DE23F0455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29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687375</xdr:rowOff>
    </xdr:to>
    <xdr:pic>
      <xdr:nvPicPr>
        <xdr:cNvPr id="24792" name="Picture 1">
          <a:extLst>
            <a:ext uri="{FF2B5EF4-FFF2-40B4-BE49-F238E27FC236}">
              <a16:creationId xmlns:a16="http://schemas.microsoft.com/office/drawing/2014/main" id="{279B1638-0C31-4A87-9A94-8CB07ECC658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29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687375</xdr:rowOff>
    </xdr:to>
    <xdr:pic>
      <xdr:nvPicPr>
        <xdr:cNvPr id="25822" name="Picture 1">
          <a:extLst>
            <a:ext uri="{FF2B5EF4-FFF2-40B4-BE49-F238E27FC236}">
              <a16:creationId xmlns:a16="http://schemas.microsoft.com/office/drawing/2014/main" id="{D24DF642-4FD6-4023-BA53-3B7E469A49A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29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abs.gov.au/ausstats/abs@.nsf/exnote/4513.0" TargetMode="External"/><Relationship Id="rId7" Type="http://schemas.openxmlformats.org/officeDocument/2006/relationships/printerSettings" Target="../printerSettings/printerSettings1.bin"/><Relationship Id="rId2" Type="http://schemas.openxmlformats.org/officeDocument/2006/relationships/hyperlink" Target="http://www.abs.gov.au/ausstats/abs@.nsf/mf/4513.0" TargetMode="External"/><Relationship Id="rId1" Type="http://schemas.openxmlformats.org/officeDocument/2006/relationships/hyperlink" Target="http://www.abs.gov.au/" TargetMode="External"/><Relationship Id="rId6" Type="http://schemas.openxmlformats.org/officeDocument/2006/relationships/hyperlink" Target="https://www.abs.gov.au/statistics/people/crime-and-justice/criminal-courts-australia/2022-23" TargetMode="External"/><Relationship Id="rId5" Type="http://schemas.openxmlformats.org/officeDocument/2006/relationships/hyperlink" Target="https://www.abs.gov.au/methodologies/criminal-courts-australia-methodology/2022-23" TargetMode="External"/><Relationship Id="rId4" Type="http://schemas.openxmlformats.org/officeDocument/2006/relationships/hyperlink" Target="http://www.abs.gov.au/websitedbs/d3310114.nsf/Home/&#169;+Copyright?OpenDocumen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27"/>
  <sheetViews>
    <sheetView showGridLines="0" tabSelected="1" zoomScaleNormal="100" workbookViewId="0">
      <pane ySplit="3" topLeftCell="A4" activePane="bottomLeft" state="frozen"/>
      <selection pane="bottomLeft" sqref="A1:D1"/>
    </sheetView>
  </sheetViews>
  <sheetFormatPr defaultColWidth="9.28515625" defaultRowHeight="12.75" customHeight="1" x14ac:dyDescent="0.2"/>
  <cols>
    <col min="1" max="2" width="12.5703125" style="11" customWidth="1"/>
    <col min="3" max="3" width="107" style="11" customWidth="1"/>
    <col min="4" max="41" width="11.5703125" style="11" customWidth="1"/>
    <col min="42" max="16384" width="9.28515625" style="11"/>
  </cols>
  <sheetData>
    <row r="1" spans="1:11" s="24" customFormat="1" ht="60" customHeight="1" x14ac:dyDescent="0.25">
      <c r="A1" s="91" t="s">
        <v>34</v>
      </c>
      <c r="B1" s="92"/>
      <c r="C1" s="92"/>
      <c r="D1" s="92"/>
    </row>
    <row r="2" spans="1:11" ht="15.75" customHeight="1" x14ac:dyDescent="0.25">
      <c r="A2" s="17" t="s">
        <v>82</v>
      </c>
      <c r="B2" s="19"/>
      <c r="C2" s="19"/>
    </row>
    <row r="3" spans="1:11" ht="15.75" customHeight="1" x14ac:dyDescent="0.2">
      <c r="A3" s="29" t="s">
        <v>103</v>
      </c>
      <c r="B3" s="12"/>
      <c r="C3" s="12"/>
    </row>
    <row r="5" spans="1:11" ht="12.75" customHeight="1" x14ac:dyDescent="0.25">
      <c r="B5" s="17" t="s">
        <v>14</v>
      </c>
      <c r="C5" s="13"/>
      <c r="D5" s="13"/>
      <c r="K5" s="18"/>
    </row>
    <row r="6" spans="1:11" ht="12.75" customHeight="1" x14ac:dyDescent="0.2">
      <c r="B6" s="14" t="s">
        <v>15</v>
      </c>
      <c r="C6" s="13"/>
      <c r="D6" s="13"/>
    </row>
    <row r="7" spans="1:11" ht="12.75" customHeight="1" x14ac:dyDescent="0.2">
      <c r="B7" s="15">
        <v>21</v>
      </c>
      <c r="C7" s="13" t="s">
        <v>83</v>
      </c>
      <c r="D7" s="13"/>
    </row>
    <row r="8" spans="1:11" ht="12.75" customHeight="1" x14ac:dyDescent="0.2">
      <c r="B8" s="15">
        <v>22</v>
      </c>
      <c r="C8" s="13" t="s">
        <v>86</v>
      </c>
      <c r="D8" s="13"/>
    </row>
    <row r="9" spans="1:11" ht="12.75" customHeight="1" x14ac:dyDescent="0.2">
      <c r="B9" s="15">
        <v>23</v>
      </c>
      <c r="C9" s="13" t="s">
        <v>87</v>
      </c>
      <c r="D9" s="13"/>
    </row>
    <row r="10" spans="1:11" ht="12.75" customHeight="1" x14ac:dyDescent="0.2">
      <c r="B10" s="15">
        <v>24</v>
      </c>
      <c r="C10" s="13" t="s">
        <v>88</v>
      </c>
      <c r="D10" s="13"/>
    </row>
    <row r="11" spans="1:11" ht="12.75" customHeight="1" x14ac:dyDescent="0.2">
      <c r="B11" s="15">
        <v>25</v>
      </c>
      <c r="C11" s="13" t="s">
        <v>89</v>
      </c>
    </row>
    <row r="12" spans="1:11" ht="12.75" customHeight="1" x14ac:dyDescent="0.2">
      <c r="B12" s="15"/>
      <c r="C12" s="13"/>
    </row>
    <row r="13" spans="1:11" s="19" customFormat="1" ht="12.75" customHeight="1" x14ac:dyDescent="0.2">
      <c r="B13" s="11"/>
      <c r="C13" s="11"/>
    </row>
    <row r="14" spans="1:11" ht="12.75" customHeight="1" x14ac:dyDescent="0.25">
      <c r="B14" s="88" t="s">
        <v>16</v>
      </c>
      <c r="C14" s="88"/>
    </row>
    <row r="15" spans="1:11" s="12" customFormat="1" ht="12.75" customHeight="1" x14ac:dyDescent="0.2">
      <c r="B15" s="11"/>
      <c r="C15" s="11"/>
    </row>
    <row r="16" spans="1:11" ht="12.75" customHeight="1" x14ac:dyDescent="0.2">
      <c r="B16" s="16" t="s">
        <v>84</v>
      </c>
      <c r="C16" s="12"/>
    </row>
    <row r="17" spans="2:3" ht="12.75" customHeight="1" x14ac:dyDescent="0.2">
      <c r="B17" s="89" t="s">
        <v>76</v>
      </c>
      <c r="C17" s="89"/>
    </row>
    <row r="18" spans="2:3" ht="12.75" customHeight="1" x14ac:dyDescent="0.2">
      <c r="B18" s="89" t="s">
        <v>77</v>
      </c>
      <c r="C18" s="89"/>
    </row>
    <row r="20" spans="2:3" s="19" customFormat="1" ht="12.75" customHeight="1" x14ac:dyDescent="0.2">
      <c r="B20" s="11"/>
      <c r="C20" s="11"/>
    </row>
    <row r="21" spans="2:3" ht="12.75" customHeight="1" x14ac:dyDescent="0.25">
      <c r="B21" s="17" t="s">
        <v>17</v>
      </c>
      <c r="C21" s="19"/>
    </row>
    <row r="22" spans="2:3" s="12" customFormat="1" ht="12.75" customHeight="1" x14ac:dyDescent="0.2">
      <c r="B22" s="11"/>
      <c r="C22" s="11"/>
    </row>
    <row r="23" spans="2:3" ht="12.75" customHeight="1" x14ac:dyDescent="0.2">
      <c r="B23" s="90" t="s">
        <v>78</v>
      </c>
      <c r="C23" s="90"/>
    </row>
    <row r="24" spans="2:3" ht="12.75" customHeight="1" x14ac:dyDescent="0.2">
      <c r="B24" s="90"/>
      <c r="C24" s="90"/>
    </row>
    <row r="25" spans="2:3" ht="12.75" customHeight="1" x14ac:dyDescent="0.25">
      <c r="B25"/>
      <c r="C25"/>
    </row>
    <row r="27" spans="2:3" ht="12.75" customHeight="1" x14ac:dyDescent="0.2">
      <c r="B27" s="30" t="s">
        <v>85</v>
      </c>
      <c r="C27" s="12"/>
    </row>
  </sheetData>
  <sheetProtection sheet="1" objects="1" scenarios="1"/>
  <mergeCells count="5">
    <mergeCell ref="B14:C14"/>
    <mergeCell ref="B17:C17"/>
    <mergeCell ref="B18:C18"/>
    <mergeCell ref="B23:C24"/>
    <mergeCell ref="A1:D1"/>
  </mergeCells>
  <hyperlinks>
    <hyperlink ref="B14" r:id="rId1" display="ABS website" xr:uid="{00000000-0004-0000-0000-000000000000}"/>
    <hyperlink ref="B17" r:id="rId2" display="Summary" xr:uid="{00000000-0004-0000-0000-000001000000}"/>
    <hyperlink ref="B18" r:id="rId3" display="Explanatory Notes" xr:uid="{00000000-0004-0000-0000-000002000000}"/>
    <hyperlink ref="B9:B10" location="'Table 15'!A1" display="'Table 15'!A1" xr:uid="{00000000-0004-0000-0000-000003000000}"/>
    <hyperlink ref="B10" location="'Table 24'!A1" display="'Table 24'!A1" xr:uid="{00000000-0004-0000-0000-000004000000}"/>
    <hyperlink ref="B27" r:id="rId4" display="© Commonwealth of Australia 2012" xr:uid="{00000000-0004-0000-0000-000005000000}"/>
    <hyperlink ref="B7:B9" location="'Table 15'!A1" display="'Table 15'!A1" xr:uid="{00000000-0004-0000-0000-000006000000}"/>
    <hyperlink ref="B7" location="'Table 21'!A1" display="'Table 21'!A1" xr:uid="{00000000-0004-0000-0000-000007000000}"/>
    <hyperlink ref="B9" location="'Table 23'!A1" display="'Table 23'!A1" xr:uid="{00000000-0004-0000-0000-000008000000}"/>
    <hyperlink ref="B8" location="'Table 22'!A1" display="'Table 22'!A1" xr:uid="{00000000-0004-0000-0000-000009000000}"/>
    <hyperlink ref="B11" location="'Table 25'!A1" display="'Table 25'!A1" xr:uid="{00000000-0004-0000-0000-00000A000000}"/>
    <hyperlink ref="B18:C18" r:id="rId5" display="Methodology" xr:uid="{AB54BAD2-E41D-4BEC-8FFF-0C6282595014}"/>
    <hyperlink ref="B17:C17" r:id="rId6" display="Commentary" xr:uid="{E5E3912B-4C64-478E-8E36-6ACCF6DD3E1C}"/>
  </hyperlinks>
  <pageMargins left="0.7" right="0.7" top="0.75" bottom="0.75" header="0.3" footer="0.3"/>
  <pageSetup paperSize="9" scale="95" orientation="landscape" r:id="rId7"/>
  <headerFooter>
    <oddHeader>&amp;C&amp;A</oddHeader>
    <oddFooter>&amp;CPage: &amp;P</oddFooter>
  </headerFooter>
  <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D232"/>
  <sheetViews>
    <sheetView zoomScaleNormal="100" workbookViewId="0">
      <pane xSplit="1" ySplit="5" topLeftCell="B6" activePane="bottomRight" state="frozen"/>
      <selection activeCell="C9" sqref="C9"/>
      <selection pane="topRight" activeCell="C9" sqref="C9"/>
      <selection pane="bottomLeft" activeCell="C9" sqref="C9"/>
      <selection pane="bottomRight" sqref="A1:O1"/>
    </sheetView>
  </sheetViews>
  <sheetFormatPr defaultColWidth="9.28515625" defaultRowHeight="15" x14ac:dyDescent="0.25"/>
  <cols>
    <col min="1" max="1" width="45.42578125" style="61" customWidth="1"/>
    <col min="2" max="13" width="11.5703125" style="61" customWidth="1"/>
    <col min="14" max="15" width="11.5703125" customWidth="1"/>
    <col min="16" max="30" width="8.7109375" customWidth="1"/>
    <col min="31" max="16384" width="9.28515625" style="61"/>
  </cols>
  <sheetData>
    <row r="1" spans="1:30" s="24" customFormat="1" ht="60" customHeight="1" x14ac:dyDescent="0.25">
      <c r="A1" s="95" t="s">
        <v>34</v>
      </c>
      <c r="B1" s="95"/>
      <c r="C1" s="95"/>
      <c r="D1" s="95"/>
      <c r="E1" s="95"/>
      <c r="F1" s="95"/>
      <c r="G1" s="95"/>
      <c r="H1" s="95"/>
      <c r="I1" s="95"/>
      <c r="J1" s="95"/>
      <c r="K1" s="95"/>
      <c r="L1" s="95"/>
      <c r="M1" s="95"/>
      <c r="N1" s="95"/>
      <c r="O1" s="92"/>
      <c r="P1"/>
      <c r="Q1"/>
      <c r="R1"/>
      <c r="S1"/>
      <c r="T1"/>
      <c r="U1"/>
      <c r="V1"/>
      <c r="W1"/>
      <c r="X1"/>
      <c r="Y1"/>
      <c r="Z1"/>
      <c r="AA1"/>
      <c r="AB1"/>
      <c r="AC1"/>
      <c r="AD1"/>
    </row>
    <row r="2" spans="1:30" ht="15.75" customHeight="1" x14ac:dyDescent="0.25">
      <c r="A2" s="17" t="str">
        <f>Contents!A2</f>
        <v>45130DO005_202223 Criminal Courts, Australia, 2022–23</v>
      </c>
    </row>
    <row r="3" spans="1:30" ht="15.75" customHeight="1" x14ac:dyDescent="0.25">
      <c r="A3" s="62" t="str">
        <f>Contents!A3</f>
        <v>Released at 11:30 am (Canberra time) Fri 15 March 2024</v>
      </c>
      <c r="E3" s="63"/>
      <c r="J3" s="28"/>
    </row>
    <row r="4" spans="1:30" ht="25.5" customHeight="1" x14ac:dyDescent="0.25">
      <c r="A4" s="1" t="s">
        <v>90</v>
      </c>
      <c r="B4" s="10"/>
      <c r="C4" s="10"/>
      <c r="D4" s="10"/>
      <c r="E4" s="10"/>
      <c r="J4" s="3"/>
    </row>
    <row r="5" spans="1:30" ht="25.9" customHeight="1" x14ac:dyDescent="0.25">
      <c r="A5" s="2" t="s">
        <v>31</v>
      </c>
      <c r="B5" s="6" t="s">
        <v>47</v>
      </c>
      <c r="C5" s="6" t="s">
        <v>48</v>
      </c>
      <c r="D5" s="6" t="s">
        <v>35</v>
      </c>
      <c r="E5" s="6" t="s">
        <v>19</v>
      </c>
      <c r="F5" s="6" t="s">
        <v>32</v>
      </c>
      <c r="G5" s="6" t="s">
        <v>33</v>
      </c>
      <c r="H5" s="64" t="s">
        <v>37</v>
      </c>
      <c r="I5" s="6" t="s">
        <v>38</v>
      </c>
      <c r="J5" s="6" t="s">
        <v>53</v>
      </c>
      <c r="K5" s="6" t="s">
        <v>71</v>
      </c>
      <c r="L5" s="64" t="s">
        <v>75</v>
      </c>
      <c r="M5" s="64" t="s">
        <v>79</v>
      </c>
      <c r="N5" s="64" t="s">
        <v>102</v>
      </c>
    </row>
    <row r="6" spans="1:30" ht="12.75" customHeight="1" x14ac:dyDescent="0.25">
      <c r="A6" s="33"/>
      <c r="B6" s="93" t="s">
        <v>66</v>
      </c>
      <c r="C6" s="93"/>
      <c r="D6" s="93"/>
      <c r="E6" s="93"/>
      <c r="F6" s="93"/>
      <c r="G6" s="93"/>
      <c r="H6" s="93"/>
      <c r="I6" s="93"/>
      <c r="J6" s="93"/>
      <c r="K6" s="93"/>
      <c r="L6" s="93"/>
      <c r="M6" s="93"/>
      <c r="N6" s="93"/>
    </row>
    <row r="7" spans="1:30" ht="12.75" customHeight="1" x14ac:dyDescent="0.25">
      <c r="A7" s="65" t="s">
        <v>0</v>
      </c>
      <c r="B7" s="34"/>
      <c r="C7" s="34"/>
      <c r="D7" s="34"/>
      <c r="E7" s="34"/>
      <c r="F7" s="35"/>
      <c r="G7" s="35"/>
      <c r="H7" s="35"/>
      <c r="I7" s="35"/>
      <c r="J7" s="35"/>
      <c r="N7" s="61"/>
    </row>
    <row r="8" spans="1:30" ht="12.75" customHeight="1" x14ac:dyDescent="0.25">
      <c r="A8" s="25" t="s">
        <v>1</v>
      </c>
      <c r="B8" s="32">
        <v>64547</v>
      </c>
      <c r="C8" s="32">
        <v>74152</v>
      </c>
      <c r="D8" s="32">
        <v>75977</v>
      </c>
      <c r="E8" s="32">
        <v>79407</v>
      </c>
      <c r="F8" s="32">
        <v>81791</v>
      </c>
      <c r="G8" s="32">
        <v>85710</v>
      </c>
      <c r="H8" s="32">
        <v>85134</v>
      </c>
      <c r="I8" s="32">
        <v>84730</v>
      </c>
      <c r="J8" s="42">
        <v>80693</v>
      </c>
      <c r="K8" s="42">
        <v>66789</v>
      </c>
      <c r="L8" s="42">
        <v>58598</v>
      </c>
      <c r="M8" s="42">
        <v>73459</v>
      </c>
      <c r="N8" s="42">
        <v>84940</v>
      </c>
    </row>
    <row r="9" spans="1:30" ht="12.75" customHeight="1" x14ac:dyDescent="0.25">
      <c r="A9" s="25" t="s">
        <v>2</v>
      </c>
      <c r="B9" s="32">
        <v>17694</v>
      </c>
      <c r="C9" s="32">
        <v>20915</v>
      </c>
      <c r="D9" s="32">
        <v>21073</v>
      </c>
      <c r="E9" s="32">
        <v>23040</v>
      </c>
      <c r="F9" s="32">
        <v>24350</v>
      </c>
      <c r="G9" s="32">
        <v>26706</v>
      </c>
      <c r="H9" s="32">
        <v>27662</v>
      </c>
      <c r="I9" s="32">
        <v>27537</v>
      </c>
      <c r="J9" s="42">
        <v>25388</v>
      </c>
      <c r="K9" s="42">
        <v>20402</v>
      </c>
      <c r="L9" s="42">
        <v>17464</v>
      </c>
      <c r="M9" s="42">
        <v>21572</v>
      </c>
      <c r="N9" s="42">
        <v>25299</v>
      </c>
    </row>
    <row r="10" spans="1:30" ht="12.75" customHeight="1" x14ac:dyDescent="0.25">
      <c r="A10" s="25" t="s">
        <v>3</v>
      </c>
      <c r="B10" s="32">
        <v>1668</v>
      </c>
      <c r="C10" s="32">
        <v>2001</v>
      </c>
      <c r="D10" s="32">
        <v>1709</v>
      </c>
      <c r="E10" s="32">
        <v>1966</v>
      </c>
      <c r="F10" s="32">
        <v>2229</v>
      </c>
      <c r="G10" s="32">
        <v>3068</v>
      </c>
      <c r="H10" s="32">
        <v>2639</v>
      </c>
      <c r="I10" s="32">
        <v>3019</v>
      </c>
      <c r="J10" s="42">
        <v>2081</v>
      </c>
      <c r="K10" s="42">
        <v>1316</v>
      </c>
      <c r="L10" s="42">
        <v>1033</v>
      </c>
      <c r="M10" s="42">
        <v>1540</v>
      </c>
      <c r="N10" s="42">
        <v>1825</v>
      </c>
    </row>
    <row r="11" spans="1:30" ht="12.75" customHeight="1" x14ac:dyDescent="0.25">
      <c r="A11" s="25"/>
      <c r="B11" s="31"/>
      <c r="C11" s="31"/>
      <c r="D11" s="31"/>
      <c r="E11" s="31"/>
      <c r="F11" s="31"/>
      <c r="G11" s="32"/>
      <c r="H11" s="32"/>
      <c r="I11" s="31"/>
      <c r="J11" s="31"/>
      <c r="K11" s="32"/>
      <c r="N11" s="61"/>
    </row>
    <row r="12" spans="1:30" ht="12.75" customHeight="1" x14ac:dyDescent="0.25">
      <c r="A12" s="44" t="s">
        <v>28</v>
      </c>
      <c r="B12" s="31"/>
      <c r="C12" s="31"/>
      <c r="D12" s="31"/>
      <c r="E12" s="31"/>
      <c r="F12" s="31"/>
      <c r="G12" s="32"/>
      <c r="H12" s="32"/>
      <c r="I12" s="32"/>
      <c r="J12" s="32"/>
      <c r="K12" s="32"/>
      <c r="N12" s="61"/>
    </row>
    <row r="13" spans="1:30" ht="12.75" customHeight="1" x14ac:dyDescent="0.25">
      <c r="A13" s="83" t="s">
        <v>29</v>
      </c>
      <c r="B13" s="72">
        <v>32.4</v>
      </c>
      <c r="C13" s="72">
        <v>33.299999999999997</v>
      </c>
      <c r="D13" s="72">
        <v>33.700000000000003</v>
      </c>
      <c r="E13" s="72">
        <v>34.1</v>
      </c>
      <c r="F13" s="72">
        <v>34.5</v>
      </c>
      <c r="G13" s="72">
        <v>34.9</v>
      </c>
      <c r="H13" s="72">
        <v>34.9</v>
      </c>
      <c r="I13" s="72">
        <v>35.5</v>
      </c>
      <c r="J13" s="74">
        <v>35.4</v>
      </c>
      <c r="K13" s="74">
        <v>36.200000000000003</v>
      </c>
      <c r="L13" s="74">
        <v>37</v>
      </c>
      <c r="M13" s="74">
        <v>37.299999999999997</v>
      </c>
      <c r="N13" s="74">
        <v>37.6</v>
      </c>
      <c r="R13" s="42"/>
    </row>
    <row r="14" spans="1:30" ht="12.75" customHeight="1" x14ac:dyDescent="0.25">
      <c r="A14" s="83" t="s">
        <v>30</v>
      </c>
      <c r="B14" s="72">
        <v>30</v>
      </c>
      <c r="C14" s="72">
        <v>31</v>
      </c>
      <c r="D14" s="72">
        <v>31</v>
      </c>
      <c r="E14" s="72">
        <v>32</v>
      </c>
      <c r="F14" s="72">
        <v>32</v>
      </c>
      <c r="G14" s="72">
        <v>33</v>
      </c>
      <c r="H14" s="72">
        <v>33</v>
      </c>
      <c r="I14" s="72">
        <v>33</v>
      </c>
      <c r="J14" s="74">
        <v>33</v>
      </c>
      <c r="K14" s="74">
        <v>34.299999999999997</v>
      </c>
      <c r="L14" s="74">
        <v>34.9</v>
      </c>
      <c r="M14" s="74">
        <v>35.4</v>
      </c>
      <c r="N14" s="74">
        <v>35.9</v>
      </c>
      <c r="R14" s="42"/>
    </row>
    <row r="15" spans="1:30" ht="12.75" customHeight="1" x14ac:dyDescent="0.25">
      <c r="A15" s="25"/>
      <c r="B15" s="66"/>
      <c r="C15" s="66"/>
      <c r="D15" s="66"/>
      <c r="E15" s="66"/>
      <c r="F15" s="66"/>
      <c r="G15" s="66"/>
      <c r="H15" s="66"/>
      <c r="I15" s="66"/>
      <c r="J15" s="66"/>
      <c r="K15" s="66"/>
      <c r="N15" s="61"/>
      <c r="R15" s="42"/>
    </row>
    <row r="16" spans="1:30" ht="12.75" customHeight="1" x14ac:dyDescent="0.25">
      <c r="A16" s="65" t="s">
        <v>10</v>
      </c>
      <c r="B16" s="31"/>
      <c r="C16" s="31"/>
      <c r="D16" s="31"/>
      <c r="E16" s="31"/>
      <c r="F16" s="31"/>
      <c r="G16" s="32"/>
      <c r="H16" s="32"/>
      <c r="I16" s="32"/>
      <c r="J16" s="32"/>
      <c r="K16" s="32"/>
      <c r="N16" s="61"/>
      <c r="R16" s="42"/>
      <c r="S16" s="42"/>
      <c r="T16" s="42"/>
      <c r="U16" s="42"/>
    </row>
    <row r="17" spans="1:21" ht="12.75" customHeight="1" x14ac:dyDescent="0.25">
      <c r="A17" s="25" t="s">
        <v>20</v>
      </c>
      <c r="B17" s="32">
        <v>119</v>
      </c>
      <c r="C17" s="32">
        <v>97</v>
      </c>
      <c r="D17" s="32">
        <v>117</v>
      </c>
      <c r="E17" s="32">
        <v>106</v>
      </c>
      <c r="F17" s="32">
        <v>94</v>
      </c>
      <c r="G17" s="32">
        <v>131</v>
      </c>
      <c r="H17" s="32">
        <v>131</v>
      </c>
      <c r="I17" s="32">
        <v>110</v>
      </c>
      <c r="J17" s="42">
        <v>118</v>
      </c>
      <c r="K17" s="42">
        <v>113</v>
      </c>
      <c r="L17" s="42">
        <v>96</v>
      </c>
      <c r="M17" s="42">
        <v>112</v>
      </c>
      <c r="N17" s="42">
        <v>126</v>
      </c>
      <c r="R17" s="42"/>
      <c r="S17" s="42"/>
      <c r="T17" s="42"/>
      <c r="U17" s="42"/>
    </row>
    <row r="18" spans="1:21" ht="12.75" customHeight="1" x14ac:dyDescent="0.25">
      <c r="A18" s="25" t="s">
        <v>21</v>
      </c>
      <c r="B18" s="32">
        <v>9837</v>
      </c>
      <c r="C18" s="32">
        <v>11093</v>
      </c>
      <c r="D18" s="32">
        <v>12716</v>
      </c>
      <c r="E18" s="32">
        <v>14151</v>
      </c>
      <c r="F18" s="32">
        <v>14439</v>
      </c>
      <c r="G18" s="32">
        <v>14439</v>
      </c>
      <c r="H18" s="32">
        <v>15783</v>
      </c>
      <c r="I18" s="32">
        <v>16240</v>
      </c>
      <c r="J18" s="42">
        <v>15006</v>
      </c>
      <c r="K18" s="42">
        <v>12497</v>
      </c>
      <c r="L18" s="42">
        <v>10378</v>
      </c>
      <c r="M18" s="42">
        <v>15410</v>
      </c>
      <c r="N18" s="42">
        <v>18324</v>
      </c>
      <c r="R18" s="42"/>
    </row>
    <row r="19" spans="1:21" ht="12.75" customHeight="1" x14ac:dyDescent="0.25">
      <c r="A19" s="25" t="s">
        <v>70</v>
      </c>
      <c r="B19" s="32">
        <v>9569</v>
      </c>
      <c r="C19" s="32">
        <v>10771</v>
      </c>
      <c r="D19" s="32">
        <v>12324</v>
      </c>
      <c r="E19" s="32">
        <v>13655</v>
      </c>
      <c r="F19" s="32">
        <v>13995</v>
      </c>
      <c r="G19" s="32">
        <v>14013</v>
      </c>
      <c r="H19" s="32">
        <v>15305</v>
      </c>
      <c r="I19" s="32">
        <v>15725</v>
      </c>
      <c r="J19" s="42">
        <v>14562</v>
      </c>
      <c r="K19" s="42">
        <v>12082</v>
      </c>
      <c r="L19" s="42">
        <v>9981</v>
      </c>
      <c r="M19" s="42">
        <v>14788</v>
      </c>
      <c r="N19" s="42">
        <v>17667</v>
      </c>
      <c r="R19" s="42"/>
    </row>
    <row r="20" spans="1:21" ht="12.75" customHeight="1" x14ac:dyDescent="0.25">
      <c r="A20" s="25" t="s">
        <v>22</v>
      </c>
      <c r="B20" s="32">
        <v>1037</v>
      </c>
      <c r="C20" s="32">
        <v>1071</v>
      </c>
      <c r="D20" s="32">
        <v>1287</v>
      </c>
      <c r="E20" s="32">
        <v>1296</v>
      </c>
      <c r="F20" s="32">
        <v>1379</v>
      </c>
      <c r="G20" s="32">
        <v>1354</v>
      </c>
      <c r="H20" s="32">
        <v>1445</v>
      </c>
      <c r="I20" s="32">
        <v>1422</v>
      </c>
      <c r="J20" s="42">
        <v>1407</v>
      </c>
      <c r="K20" s="42">
        <v>1153</v>
      </c>
      <c r="L20" s="42">
        <v>1066</v>
      </c>
      <c r="M20" s="42">
        <v>1434</v>
      </c>
      <c r="N20" s="42">
        <v>1563</v>
      </c>
      <c r="R20" s="42"/>
    </row>
    <row r="21" spans="1:21" ht="12.75" customHeight="1" x14ac:dyDescent="0.25">
      <c r="A21" s="25" t="s">
        <v>39</v>
      </c>
      <c r="B21" s="32">
        <v>7024</v>
      </c>
      <c r="C21" s="32">
        <v>7541</v>
      </c>
      <c r="D21" s="32">
        <v>7036</v>
      </c>
      <c r="E21" s="32">
        <v>7099</v>
      </c>
      <c r="F21" s="32">
        <v>6188</v>
      </c>
      <c r="G21" s="32">
        <v>6088</v>
      </c>
      <c r="H21" s="32">
        <v>6407</v>
      </c>
      <c r="I21" s="32">
        <v>6387</v>
      </c>
      <c r="J21" s="42">
        <v>5861</v>
      </c>
      <c r="K21" s="42">
        <v>4875</v>
      </c>
      <c r="L21" s="42">
        <v>4506</v>
      </c>
      <c r="M21" s="42">
        <v>6177</v>
      </c>
      <c r="N21" s="42">
        <v>7326</v>
      </c>
      <c r="R21" s="42"/>
    </row>
    <row r="22" spans="1:21" ht="12.75" customHeight="1" x14ac:dyDescent="0.25">
      <c r="A22" s="25" t="s">
        <v>40</v>
      </c>
      <c r="B22" s="32">
        <v>792</v>
      </c>
      <c r="C22" s="32">
        <v>918</v>
      </c>
      <c r="D22" s="32">
        <v>1153</v>
      </c>
      <c r="E22" s="32">
        <v>1368</v>
      </c>
      <c r="F22" s="32">
        <v>1537</v>
      </c>
      <c r="G22" s="32">
        <v>1683</v>
      </c>
      <c r="H22" s="32">
        <v>1796</v>
      </c>
      <c r="I22" s="32">
        <v>1883</v>
      </c>
      <c r="J22" s="42">
        <v>1962</v>
      </c>
      <c r="K22" s="42">
        <v>1616</v>
      </c>
      <c r="L22" s="42">
        <v>1382</v>
      </c>
      <c r="M22" s="42">
        <v>2038</v>
      </c>
      <c r="N22" s="42">
        <v>2389</v>
      </c>
      <c r="R22" s="42"/>
    </row>
    <row r="23" spans="1:21" ht="12.75" customHeight="1" x14ac:dyDescent="0.25">
      <c r="A23" s="25" t="s">
        <v>41</v>
      </c>
      <c r="B23" s="32">
        <v>592</v>
      </c>
      <c r="C23" s="32">
        <v>655</v>
      </c>
      <c r="D23" s="32">
        <v>720</v>
      </c>
      <c r="E23" s="32">
        <v>682</v>
      </c>
      <c r="F23" s="32">
        <v>599</v>
      </c>
      <c r="G23" s="32">
        <v>611</v>
      </c>
      <c r="H23" s="32">
        <v>662</v>
      </c>
      <c r="I23" s="32">
        <v>743</v>
      </c>
      <c r="J23" s="42">
        <v>782</v>
      </c>
      <c r="K23" s="42">
        <v>856</v>
      </c>
      <c r="L23" s="42">
        <v>692</v>
      </c>
      <c r="M23" s="42">
        <v>694</v>
      </c>
      <c r="N23" s="42">
        <v>731</v>
      </c>
      <c r="R23" s="42"/>
    </row>
    <row r="24" spans="1:21" ht="12.75" customHeight="1" x14ac:dyDescent="0.25">
      <c r="A24" s="25" t="s">
        <v>42</v>
      </c>
      <c r="B24" s="32">
        <v>1813</v>
      </c>
      <c r="C24" s="32">
        <v>1998</v>
      </c>
      <c r="D24" s="32">
        <v>1912</v>
      </c>
      <c r="E24" s="32">
        <v>1896</v>
      </c>
      <c r="F24" s="32">
        <v>1746</v>
      </c>
      <c r="G24" s="32">
        <v>1767</v>
      </c>
      <c r="H24" s="32">
        <v>1828</v>
      </c>
      <c r="I24" s="32">
        <v>1730</v>
      </c>
      <c r="J24" s="42">
        <v>1945</v>
      </c>
      <c r="K24" s="42">
        <v>1599</v>
      </c>
      <c r="L24" s="42">
        <v>1433</v>
      </c>
      <c r="M24" s="42">
        <v>1452</v>
      </c>
      <c r="N24" s="42">
        <v>1637</v>
      </c>
      <c r="R24" s="42"/>
    </row>
    <row r="25" spans="1:21" ht="12.75" customHeight="1" x14ac:dyDescent="0.25">
      <c r="A25" s="25" t="s">
        <v>43</v>
      </c>
      <c r="B25" s="32">
        <v>8046</v>
      </c>
      <c r="C25" s="32">
        <v>8607</v>
      </c>
      <c r="D25" s="32">
        <v>8960</v>
      </c>
      <c r="E25" s="32">
        <v>8894</v>
      </c>
      <c r="F25" s="32">
        <v>9004</v>
      </c>
      <c r="G25" s="32">
        <v>10543</v>
      </c>
      <c r="H25" s="32">
        <v>10117</v>
      </c>
      <c r="I25" s="32">
        <v>8414</v>
      </c>
      <c r="J25" s="42">
        <v>8892</v>
      </c>
      <c r="K25" s="42">
        <v>7777</v>
      </c>
      <c r="L25" s="42">
        <v>5519</v>
      </c>
      <c r="M25" s="42">
        <v>6085</v>
      </c>
      <c r="N25" s="42">
        <v>7145</v>
      </c>
      <c r="R25" s="42"/>
    </row>
    <row r="26" spans="1:21" ht="12.75" customHeight="1" x14ac:dyDescent="0.25">
      <c r="A26" s="25" t="s">
        <v>44</v>
      </c>
      <c r="B26" s="32">
        <v>2823</v>
      </c>
      <c r="C26" s="32">
        <v>2828</v>
      </c>
      <c r="D26" s="32">
        <v>3029</v>
      </c>
      <c r="E26" s="32">
        <v>3232</v>
      </c>
      <c r="F26" s="32">
        <v>3037</v>
      </c>
      <c r="G26" s="32">
        <v>2867</v>
      </c>
      <c r="H26" s="32">
        <v>3067</v>
      </c>
      <c r="I26" s="32">
        <v>2980</v>
      </c>
      <c r="J26" s="42">
        <v>3005</v>
      </c>
      <c r="K26" s="42">
        <v>2605</v>
      </c>
      <c r="L26" s="42">
        <v>1828</v>
      </c>
      <c r="M26" s="42">
        <v>2430</v>
      </c>
      <c r="N26" s="42">
        <v>2703</v>
      </c>
      <c r="R26" s="42"/>
    </row>
    <row r="27" spans="1:21" ht="12.75" customHeight="1" x14ac:dyDescent="0.25">
      <c r="A27" s="25" t="s">
        <v>23</v>
      </c>
      <c r="B27" s="32">
        <v>3395</v>
      </c>
      <c r="C27" s="32">
        <v>4091</v>
      </c>
      <c r="D27" s="32">
        <v>4388</v>
      </c>
      <c r="E27" s="32">
        <v>4912</v>
      </c>
      <c r="F27" s="32">
        <v>5462</v>
      </c>
      <c r="G27" s="32">
        <v>5370</v>
      </c>
      <c r="H27" s="32">
        <v>5292</v>
      </c>
      <c r="I27" s="32">
        <v>5154</v>
      </c>
      <c r="J27" s="42">
        <v>5516</v>
      </c>
      <c r="K27" s="42">
        <v>4804</v>
      </c>
      <c r="L27" s="42">
        <v>4421</v>
      </c>
      <c r="M27" s="42">
        <v>5054</v>
      </c>
      <c r="N27" s="42">
        <v>5274</v>
      </c>
      <c r="R27" s="42"/>
    </row>
    <row r="28" spans="1:21" ht="12.75" customHeight="1" x14ac:dyDescent="0.25">
      <c r="A28" s="25" t="s">
        <v>45</v>
      </c>
      <c r="B28" s="32">
        <v>1806</v>
      </c>
      <c r="C28" s="32">
        <v>2155</v>
      </c>
      <c r="D28" s="32">
        <v>2538</v>
      </c>
      <c r="E28" s="32">
        <v>2814</v>
      </c>
      <c r="F28" s="32">
        <v>3233</v>
      </c>
      <c r="G28" s="32">
        <v>3397</v>
      </c>
      <c r="H28" s="32">
        <v>3420</v>
      </c>
      <c r="I28" s="32">
        <v>3394</v>
      </c>
      <c r="J28" s="42">
        <v>3639</v>
      </c>
      <c r="K28" s="42">
        <v>3125</v>
      </c>
      <c r="L28" s="42">
        <v>2504</v>
      </c>
      <c r="M28" s="42">
        <v>3185</v>
      </c>
      <c r="N28" s="42">
        <v>3841</v>
      </c>
      <c r="R28" s="42"/>
    </row>
    <row r="29" spans="1:21" ht="12.75" customHeight="1" x14ac:dyDescent="0.25">
      <c r="A29" s="25" t="s">
        <v>24</v>
      </c>
      <c r="B29" s="32">
        <v>2204</v>
      </c>
      <c r="C29" s="32">
        <v>2822</v>
      </c>
      <c r="D29" s="32">
        <v>3016</v>
      </c>
      <c r="E29" s="32">
        <v>3084</v>
      </c>
      <c r="F29" s="32">
        <v>3145</v>
      </c>
      <c r="G29" s="32">
        <v>3263</v>
      </c>
      <c r="H29" s="32">
        <v>3627</v>
      </c>
      <c r="I29" s="32">
        <v>3565</v>
      </c>
      <c r="J29" s="42">
        <v>3758</v>
      </c>
      <c r="K29" s="42">
        <v>2995</v>
      </c>
      <c r="L29" s="42">
        <v>2447</v>
      </c>
      <c r="M29" s="42">
        <v>3433</v>
      </c>
      <c r="N29" s="42">
        <v>4395</v>
      </c>
      <c r="R29" s="42"/>
    </row>
    <row r="30" spans="1:21" ht="12.75" customHeight="1" x14ac:dyDescent="0.25">
      <c r="A30" s="25" t="s">
        <v>25</v>
      </c>
      <c r="B30" s="32">
        <v>3416</v>
      </c>
      <c r="C30" s="32">
        <v>3998</v>
      </c>
      <c r="D30" s="32">
        <v>3102</v>
      </c>
      <c r="E30" s="32">
        <v>3030</v>
      </c>
      <c r="F30" s="32">
        <v>2769</v>
      </c>
      <c r="G30" s="32">
        <v>3230</v>
      </c>
      <c r="H30" s="32">
        <v>2096</v>
      </c>
      <c r="I30" s="32">
        <v>2089</v>
      </c>
      <c r="J30" s="42">
        <v>1911</v>
      </c>
      <c r="K30" s="42">
        <v>1408</v>
      </c>
      <c r="L30" s="42">
        <v>1183</v>
      </c>
      <c r="M30" s="42">
        <v>1558</v>
      </c>
      <c r="N30" s="42">
        <v>1726</v>
      </c>
      <c r="R30" s="42"/>
    </row>
    <row r="31" spans="1:21" ht="12.75" customHeight="1" x14ac:dyDescent="0.25">
      <c r="A31" s="25" t="s">
        <v>26</v>
      </c>
      <c r="B31" s="32">
        <v>32801</v>
      </c>
      <c r="C31" s="32">
        <v>39354</v>
      </c>
      <c r="D31" s="32">
        <v>37407</v>
      </c>
      <c r="E31" s="32">
        <v>40245</v>
      </c>
      <c r="F31" s="32">
        <v>42949</v>
      </c>
      <c r="G31" s="32">
        <v>47580</v>
      </c>
      <c r="H31" s="32">
        <v>45569</v>
      </c>
      <c r="I31" s="32">
        <v>44444</v>
      </c>
      <c r="J31" s="42">
        <v>40669</v>
      </c>
      <c r="K31" s="42">
        <v>31671</v>
      </c>
      <c r="L31" s="42">
        <v>29841</v>
      </c>
      <c r="M31" s="42">
        <v>33973</v>
      </c>
      <c r="N31" s="42">
        <v>39059</v>
      </c>
      <c r="R31" s="42"/>
    </row>
    <row r="32" spans="1:21" ht="12.75" customHeight="1" x14ac:dyDescent="0.25">
      <c r="A32" s="26" t="s">
        <v>46</v>
      </c>
      <c r="B32" s="32">
        <v>3047</v>
      </c>
      <c r="C32" s="32">
        <v>4336</v>
      </c>
      <c r="D32" s="32">
        <v>4982</v>
      </c>
      <c r="E32" s="32">
        <v>5092</v>
      </c>
      <c r="F32" s="32">
        <v>6195</v>
      </c>
      <c r="G32" s="32">
        <v>6430</v>
      </c>
      <c r="H32" s="32">
        <v>7425</v>
      </c>
      <c r="I32" s="32">
        <v>9617</v>
      </c>
      <c r="J32" s="42">
        <v>7756</v>
      </c>
      <c r="K32" s="42">
        <v>6464</v>
      </c>
      <c r="L32" s="42">
        <v>5862</v>
      </c>
      <c r="M32" s="42">
        <v>8762</v>
      </c>
      <c r="N32" s="42">
        <v>10252</v>
      </c>
      <c r="R32" s="42"/>
    </row>
    <row r="33" spans="1:18" ht="12.75" customHeight="1" x14ac:dyDescent="0.25">
      <c r="A33" s="25" t="s">
        <v>27</v>
      </c>
      <c r="B33" s="32">
        <v>4945</v>
      </c>
      <c r="C33" s="32">
        <v>5496</v>
      </c>
      <c r="D33" s="32">
        <v>6388</v>
      </c>
      <c r="E33" s="32">
        <v>6486</v>
      </c>
      <c r="F33" s="32">
        <v>6594</v>
      </c>
      <c r="G33" s="32">
        <v>6733</v>
      </c>
      <c r="H33" s="32">
        <v>6777</v>
      </c>
      <c r="I33" s="32">
        <v>7096</v>
      </c>
      <c r="J33" s="42">
        <v>5861</v>
      </c>
      <c r="K33" s="42">
        <v>4950</v>
      </c>
      <c r="L33" s="42">
        <v>3947</v>
      </c>
      <c r="M33" s="42">
        <v>4791</v>
      </c>
      <c r="N33" s="42">
        <v>5591</v>
      </c>
      <c r="R33" s="42"/>
    </row>
    <row r="34" spans="1:18" ht="25.7" customHeight="1" x14ac:dyDescent="0.25">
      <c r="A34" s="68" t="s">
        <v>73</v>
      </c>
      <c r="B34" s="69">
        <v>83907</v>
      </c>
      <c r="C34" s="69">
        <v>97070</v>
      </c>
      <c r="D34" s="69">
        <v>98756</v>
      </c>
      <c r="E34" s="69">
        <v>104414</v>
      </c>
      <c r="F34" s="69">
        <v>108368</v>
      </c>
      <c r="G34" s="69">
        <v>115490</v>
      </c>
      <c r="H34" s="69">
        <v>115436</v>
      </c>
      <c r="I34" s="69">
        <v>115282</v>
      </c>
      <c r="J34" s="49">
        <v>108196</v>
      </c>
      <c r="K34" s="49">
        <v>88505</v>
      </c>
      <c r="L34" s="49">
        <v>77100</v>
      </c>
      <c r="M34" s="49">
        <v>96587</v>
      </c>
      <c r="N34" s="49">
        <v>112085</v>
      </c>
      <c r="R34" s="42"/>
    </row>
    <row r="35" spans="1:18" ht="12.75" customHeight="1" x14ac:dyDescent="0.25">
      <c r="A35" s="25"/>
      <c r="B35" s="31"/>
      <c r="C35" s="31"/>
      <c r="D35" s="31"/>
      <c r="E35" s="31"/>
      <c r="F35" s="32"/>
      <c r="G35" s="32"/>
      <c r="H35" s="32"/>
      <c r="I35" s="32"/>
      <c r="J35" s="32"/>
      <c r="K35" s="71"/>
      <c r="N35" s="61"/>
      <c r="R35" s="42"/>
    </row>
    <row r="36" spans="1:18" ht="12.75" customHeight="1" x14ac:dyDescent="0.25">
      <c r="A36" s="65" t="s">
        <v>52</v>
      </c>
      <c r="B36" s="31"/>
      <c r="C36" s="31"/>
      <c r="D36" s="31"/>
      <c r="E36" s="31"/>
      <c r="F36" s="32"/>
      <c r="G36" s="32"/>
      <c r="H36" s="32"/>
      <c r="I36" s="32"/>
      <c r="J36" s="32"/>
      <c r="K36" s="71"/>
      <c r="N36" s="61"/>
    </row>
    <row r="37" spans="1:18" ht="12.75" customHeight="1" x14ac:dyDescent="0.25">
      <c r="A37" s="25" t="s">
        <v>12</v>
      </c>
      <c r="B37" s="66">
        <v>17.8</v>
      </c>
      <c r="C37" s="66">
        <v>17.3</v>
      </c>
      <c r="D37" s="66">
        <v>17.8</v>
      </c>
      <c r="E37" s="66">
        <v>18.100000000000001</v>
      </c>
      <c r="F37" s="66">
        <v>17.600000000000001</v>
      </c>
      <c r="G37" s="66">
        <v>17.5</v>
      </c>
      <c r="H37" s="66">
        <v>18.5</v>
      </c>
      <c r="I37" s="66">
        <v>18.7</v>
      </c>
      <c r="J37" s="73">
        <v>19.5</v>
      </c>
      <c r="K37" s="73">
        <v>21.9</v>
      </c>
      <c r="L37" s="73">
        <v>36.299999999999997</v>
      </c>
      <c r="M37" s="73">
        <v>38.700000000000003</v>
      </c>
      <c r="N37" s="73">
        <v>32.799999999999997</v>
      </c>
    </row>
    <row r="38" spans="1:18" ht="12.75" customHeight="1" x14ac:dyDescent="0.25">
      <c r="A38" s="25" t="s">
        <v>13</v>
      </c>
      <c r="B38" s="66">
        <v>10.6</v>
      </c>
      <c r="C38" s="66">
        <v>9.6999999999999993</v>
      </c>
      <c r="D38" s="66">
        <v>10.1</v>
      </c>
      <c r="E38" s="66">
        <v>10</v>
      </c>
      <c r="F38" s="66">
        <v>9.3000000000000007</v>
      </c>
      <c r="G38" s="66">
        <v>9.1</v>
      </c>
      <c r="H38" s="66">
        <v>8.4</v>
      </c>
      <c r="I38" s="66">
        <v>9</v>
      </c>
      <c r="J38" s="73">
        <v>10.1</v>
      </c>
      <c r="K38" s="73">
        <v>12</v>
      </c>
      <c r="L38" s="73">
        <v>25.3</v>
      </c>
      <c r="M38" s="73">
        <v>23.7</v>
      </c>
      <c r="N38" s="73">
        <v>17.3</v>
      </c>
    </row>
    <row r="39" spans="1:18" ht="12.75" customHeight="1" x14ac:dyDescent="0.25">
      <c r="A39" s="25"/>
      <c r="B39" s="31"/>
      <c r="C39" s="31"/>
      <c r="D39" s="31"/>
      <c r="E39" s="31"/>
      <c r="F39" s="32"/>
      <c r="G39" s="32"/>
      <c r="H39" s="32"/>
      <c r="I39" s="32"/>
      <c r="J39" s="32"/>
      <c r="K39" s="32"/>
      <c r="N39" s="61"/>
    </row>
    <row r="40" spans="1:18" ht="12.75" customHeight="1" x14ac:dyDescent="0.25">
      <c r="A40" s="65" t="s">
        <v>4</v>
      </c>
      <c r="B40" s="4"/>
      <c r="C40" s="4"/>
      <c r="D40" s="4"/>
      <c r="E40" s="4"/>
      <c r="F40" s="32"/>
      <c r="G40" s="32"/>
      <c r="H40" s="32"/>
      <c r="I40" s="32"/>
      <c r="J40" s="32"/>
      <c r="K40" s="32"/>
      <c r="N40" s="61"/>
    </row>
    <row r="41" spans="1:18" ht="12.75" customHeight="1" x14ac:dyDescent="0.25">
      <c r="A41" s="25" t="s">
        <v>5</v>
      </c>
      <c r="B41" s="32">
        <v>75710</v>
      </c>
      <c r="C41" s="32">
        <v>84945</v>
      </c>
      <c r="D41" s="32">
        <v>87672</v>
      </c>
      <c r="E41" s="32">
        <v>93037</v>
      </c>
      <c r="F41" s="32">
        <v>96036</v>
      </c>
      <c r="G41" s="32">
        <v>101480</v>
      </c>
      <c r="H41" s="32">
        <v>101677</v>
      </c>
      <c r="I41" s="32">
        <v>98842</v>
      </c>
      <c r="J41" s="42">
        <v>96434</v>
      </c>
      <c r="K41" s="42">
        <v>78191</v>
      </c>
      <c r="L41" s="42">
        <v>67681</v>
      </c>
      <c r="M41" s="42">
        <v>83788</v>
      </c>
      <c r="N41" s="42">
        <v>96879</v>
      </c>
    </row>
    <row r="42" spans="1:18" ht="12.75" customHeight="1" x14ac:dyDescent="0.25">
      <c r="A42" s="67" t="s">
        <v>6</v>
      </c>
      <c r="B42" s="32">
        <v>3489</v>
      </c>
      <c r="C42" s="32">
        <v>4399</v>
      </c>
      <c r="D42" s="32">
        <v>2814</v>
      </c>
      <c r="E42" s="32">
        <v>1086</v>
      </c>
      <c r="F42" s="32">
        <v>1065</v>
      </c>
      <c r="G42" s="32">
        <v>553</v>
      </c>
      <c r="H42" s="32">
        <v>310</v>
      </c>
      <c r="I42" s="32">
        <v>577</v>
      </c>
      <c r="J42" s="42">
        <v>403</v>
      </c>
      <c r="K42" s="42">
        <v>364</v>
      </c>
      <c r="L42" s="42">
        <v>262</v>
      </c>
      <c r="M42" s="42">
        <v>375</v>
      </c>
      <c r="N42" s="42">
        <v>461</v>
      </c>
    </row>
    <row r="43" spans="1:18" ht="12.75" customHeight="1" x14ac:dyDescent="0.25">
      <c r="A43" s="9" t="s">
        <v>72</v>
      </c>
      <c r="B43" s="32">
        <v>72219</v>
      </c>
      <c r="C43" s="32">
        <v>80542</v>
      </c>
      <c r="D43" s="32">
        <v>84858</v>
      </c>
      <c r="E43" s="32">
        <v>91953</v>
      </c>
      <c r="F43" s="32">
        <v>94969</v>
      </c>
      <c r="G43" s="32">
        <v>100924</v>
      </c>
      <c r="H43" s="32">
        <v>101364</v>
      </c>
      <c r="I43" s="32">
        <v>98264</v>
      </c>
      <c r="J43" s="42">
        <v>96028</v>
      </c>
      <c r="K43" s="42">
        <v>77822</v>
      </c>
      <c r="L43" s="42">
        <v>67418</v>
      </c>
      <c r="M43" s="42">
        <v>83413</v>
      </c>
      <c r="N43" s="42">
        <v>96420</v>
      </c>
    </row>
    <row r="44" spans="1:18" ht="12.75" customHeight="1" x14ac:dyDescent="0.25">
      <c r="A44" s="67" t="s">
        <v>49</v>
      </c>
      <c r="B44" s="32">
        <v>62680</v>
      </c>
      <c r="C44" s="32">
        <v>70204</v>
      </c>
      <c r="D44" s="32">
        <v>76278</v>
      </c>
      <c r="E44" s="32">
        <v>83539</v>
      </c>
      <c r="F44" s="32">
        <v>85369</v>
      </c>
      <c r="G44" s="32">
        <v>90341</v>
      </c>
      <c r="H44" s="32">
        <v>91062</v>
      </c>
      <c r="I44" s="32">
        <v>87190</v>
      </c>
      <c r="J44" s="42">
        <v>85334</v>
      </c>
      <c r="K44" s="42">
        <v>69195</v>
      </c>
      <c r="L44" s="42">
        <v>58940</v>
      </c>
      <c r="M44" s="42">
        <v>75535</v>
      </c>
      <c r="N44" s="42">
        <v>86190</v>
      </c>
    </row>
    <row r="45" spans="1:18" ht="12.75" customHeight="1" x14ac:dyDescent="0.25">
      <c r="A45" s="67" t="s">
        <v>50</v>
      </c>
      <c r="B45" s="32">
        <v>1974</v>
      </c>
      <c r="C45" s="32">
        <v>2268</v>
      </c>
      <c r="D45" s="32">
        <v>1962</v>
      </c>
      <c r="E45" s="32">
        <v>2590</v>
      </c>
      <c r="F45" s="32">
        <v>2292</v>
      </c>
      <c r="G45" s="32">
        <v>2198</v>
      </c>
      <c r="H45" s="32">
        <v>2056</v>
      </c>
      <c r="I45" s="32">
        <v>2051</v>
      </c>
      <c r="J45" s="42">
        <v>1621</v>
      </c>
      <c r="K45" s="42">
        <v>1215</v>
      </c>
      <c r="L45" s="42">
        <v>732</v>
      </c>
      <c r="M45" s="42">
        <v>1320</v>
      </c>
      <c r="N45" s="42">
        <v>1331</v>
      </c>
    </row>
    <row r="46" spans="1:18" ht="12.75" customHeight="1" x14ac:dyDescent="0.25">
      <c r="A46" s="67" t="s">
        <v>51</v>
      </c>
      <c r="B46" s="32">
        <v>7458</v>
      </c>
      <c r="C46" s="32">
        <v>7918</v>
      </c>
      <c r="D46" s="32">
        <v>6542</v>
      </c>
      <c r="E46" s="32">
        <v>5823</v>
      </c>
      <c r="F46" s="32">
        <v>7310</v>
      </c>
      <c r="G46" s="32">
        <v>8319</v>
      </c>
      <c r="H46" s="32">
        <v>8204</v>
      </c>
      <c r="I46" s="32">
        <v>9029</v>
      </c>
      <c r="J46" s="42">
        <v>8961</v>
      </c>
      <c r="K46" s="42">
        <v>7379</v>
      </c>
      <c r="L46" s="42">
        <v>7712</v>
      </c>
      <c r="M46" s="42">
        <v>6544</v>
      </c>
      <c r="N46" s="42">
        <v>8886</v>
      </c>
    </row>
    <row r="47" spans="1:18" ht="12.75" customHeight="1" x14ac:dyDescent="0.25">
      <c r="A47" s="25" t="s">
        <v>18</v>
      </c>
      <c r="B47" s="32">
        <v>397</v>
      </c>
      <c r="C47" s="32">
        <v>352</v>
      </c>
      <c r="D47" s="32">
        <v>478</v>
      </c>
      <c r="E47" s="32">
        <v>524</v>
      </c>
      <c r="F47" s="32">
        <v>466</v>
      </c>
      <c r="G47" s="32">
        <v>502</v>
      </c>
      <c r="H47" s="32">
        <v>551</v>
      </c>
      <c r="I47" s="32">
        <v>573</v>
      </c>
      <c r="J47" s="42">
        <v>537</v>
      </c>
      <c r="K47" s="42">
        <v>429</v>
      </c>
      <c r="L47" s="42">
        <v>450</v>
      </c>
      <c r="M47" s="42">
        <v>529</v>
      </c>
      <c r="N47" s="42">
        <v>506</v>
      </c>
    </row>
    <row r="48" spans="1:18" ht="12.75" customHeight="1" x14ac:dyDescent="0.25">
      <c r="A48" s="25" t="s">
        <v>8</v>
      </c>
      <c r="B48" s="32">
        <v>8189</v>
      </c>
      <c r="C48" s="32">
        <v>10608</v>
      </c>
      <c r="D48" s="32">
        <v>11077</v>
      </c>
      <c r="E48" s="32">
        <v>11374</v>
      </c>
      <c r="F48" s="32">
        <v>12329</v>
      </c>
      <c r="G48" s="32">
        <v>14010</v>
      </c>
      <c r="H48" s="32">
        <v>13751</v>
      </c>
      <c r="I48" s="32">
        <v>16432</v>
      </c>
      <c r="J48" s="42">
        <v>11749</v>
      </c>
      <c r="K48" s="42">
        <v>10310</v>
      </c>
      <c r="L48" s="42">
        <v>9408</v>
      </c>
      <c r="M48" s="42">
        <v>12772</v>
      </c>
      <c r="N48" s="42">
        <v>15172</v>
      </c>
    </row>
    <row r="49" spans="1:14" ht="25.7" customHeight="1" x14ac:dyDescent="0.25">
      <c r="A49" s="68" t="s">
        <v>9</v>
      </c>
      <c r="B49" s="69">
        <v>84302</v>
      </c>
      <c r="C49" s="69">
        <v>97424</v>
      </c>
      <c r="D49" s="69">
        <v>99231</v>
      </c>
      <c r="E49" s="69">
        <v>104935</v>
      </c>
      <c r="F49" s="69">
        <v>108834</v>
      </c>
      <c r="G49" s="69">
        <v>115988</v>
      </c>
      <c r="H49" s="69">
        <v>115987</v>
      </c>
      <c r="I49" s="69">
        <v>115850</v>
      </c>
      <c r="J49" s="49">
        <v>108731</v>
      </c>
      <c r="K49" s="49">
        <v>88930</v>
      </c>
      <c r="L49" s="49">
        <v>77551</v>
      </c>
      <c r="M49" s="49">
        <v>97112</v>
      </c>
      <c r="N49" s="49">
        <v>112586</v>
      </c>
    </row>
    <row r="50" spans="1:14" ht="12.75" customHeight="1" x14ac:dyDescent="0.25">
      <c r="A50" s="68"/>
      <c r="B50" s="69"/>
      <c r="C50" s="69"/>
      <c r="D50" s="69"/>
      <c r="E50" s="69"/>
      <c r="F50" s="69"/>
      <c r="G50" s="69"/>
      <c r="H50" s="69"/>
      <c r="I50" s="69"/>
      <c r="J50" s="69"/>
      <c r="K50" s="69"/>
      <c r="L50" s="79"/>
      <c r="M50" s="79"/>
      <c r="N50" s="79"/>
    </row>
    <row r="51" spans="1:14" ht="12.75" customHeight="1" x14ac:dyDescent="0.25">
      <c r="A51" s="65" t="s">
        <v>36</v>
      </c>
      <c r="B51" s="69"/>
      <c r="C51" s="69"/>
      <c r="D51" s="69"/>
      <c r="E51" s="69"/>
      <c r="F51" s="69"/>
      <c r="G51" s="69"/>
      <c r="H51" s="69"/>
      <c r="I51" s="69"/>
      <c r="J51" s="69"/>
      <c r="K51" s="69"/>
      <c r="L51" s="79"/>
      <c r="M51" s="79"/>
      <c r="N51" s="79"/>
    </row>
    <row r="52" spans="1:14" ht="12.75" customHeight="1" x14ac:dyDescent="0.25">
      <c r="A52" s="85" t="s">
        <v>11</v>
      </c>
      <c r="B52" s="32">
        <v>4405</v>
      </c>
      <c r="C52" s="32">
        <v>4714</v>
      </c>
      <c r="D52" s="32">
        <v>5340</v>
      </c>
      <c r="E52" s="32">
        <v>5540</v>
      </c>
      <c r="F52" s="32">
        <v>5743</v>
      </c>
      <c r="G52" s="32">
        <v>6448</v>
      </c>
      <c r="H52" s="32">
        <v>7186</v>
      </c>
      <c r="I52" s="32">
        <v>7212</v>
      </c>
      <c r="J52" s="42">
        <v>8291</v>
      </c>
      <c r="K52" s="42">
        <v>7810</v>
      </c>
      <c r="L52" s="42">
        <v>6455</v>
      </c>
      <c r="M52" s="42">
        <v>6148</v>
      </c>
      <c r="N52" s="42">
        <v>6299</v>
      </c>
    </row>
    <row r="53" spans="1:14" ht="12.75" customHeight="1" x14ac:dyDescent="0.25">
      <c r="A53" s="85" t="s">
        <v>91</v>
      </c>
      <c r="B53" s="32">
        <v>1517</v>
      </c>
      <c r="C53" s="32">
        <v>949</v>
      </c>
      <c r="D53" s="32">
        <v>422</v>
      </c>
      <c r="E53" s="32">
        <v>569</v>
      </c>
      <c r="F53" s="32">
        <v>592</v>
      </c>
      <c r="G53" s="32">
        <v>641</v>
      </c>
      <c r="H53" s="32">
        <v>615</v>
      </c>
      <c r="I53" s="32">
        <v>578</v>
      </c>
      <c r="J53" s="42">
        <v>433</v>
      </c>
      <c r="K53" s="42">
        <v>385</v>
      </c>
      <c r="L53" s="42">
        <v>340</v>
      </c>
      <c r="M53" s="42">
        <v>271</v>
      </c>
      <c r="N53" s="42">
        <v>139</v>
      </c>
    </row>
    <row r="54" spans="1:14" ht="12.75" customHeight="1" x14ac:dyDescent="0.25">
      <c r="A54" s="85" t="s">
        <v>92</v>
      </c>
      <c r="B54" s="32">
        <v>5277</v>
      </c>
      <c r="C54" s="32">
        <v>4131</v>
      </c>
      <c r="D54" s="32">
        <v>3992</v>
      </c>
      <c r="E54" s="32">
        <v>3846</v>
      </c>
      <c r="F54" s="32">
        <v>2309</v>
      </c>
      <c r="G54" s="32">
        <v>496</v>
      </c>
      <c r="H54" s="32">
        <v>271</v>
      </c>
      <c r="I54" s="32">
        <v>259</v>
      </c>
      <c r="J54" s="42">
        <v>286</v>
      </c>
      <c r="K54" s="42">
        <v>171</v>
      </c>
      <c r="L54" s="42">
        <v>212</v>
      </c>
      <c r="M54" s="42">
        <v>244</v>
      </c>
      <c r="N54" s="42">
        <v>248</v>
      </c>
    </row>
    <row r="55" spans="1:14" ht="12.75" customHeight="1" x14ac:dyDescent="0.25">
      <c r="A55" s="85" t="s">
        <v>93</v>
      </c>
      <c r="B55" s="32">
        <v>4256</v>
      </c>
      <c r="C55" s="32">
        <v>4958</v>
      </c>
      <c r="D55" s="32">
        <v>5971</v>
      </c>
      <c r="E55" s="32">
        <v>5546</v>
      </c>
      <c r="F55" s="32">
        <v>6715</v>
      </c>
      <c r="G55" s="32">
        <v>7501</v>
      </c>
      <c r="H55" s="32">
        <v>7279</v>
      </c>
      <c r="I55" s="32">
        <v>7070</v>
      </c>
      <c r="J55" s="42">
        <v>6096</v>
      </c>
      <c r="K55" s="42">
        <v>4445</v>
      </c>
      <c r="L55" s="42">
        <v>2201</v>
      </c>
      <c r="M55" s="42">
        <v>3534</v>
      </c>
      <c r="N55" s="42">
        <v>4172</v>
      </c>
    </row>
    <row r="56" spans="1:14" ht="12.75" customHeight="1" x14ac:dyDescent="0.25">
      <c r="A56" s="85" t="s">
        <v>94</v>
      </c>
      <c r="B56" s="32">
        <v>929</v>
      </c>
      <c r="C56" s="32">
        <v>860</v>
      </c>
      <c r="D56" s="32">
        <v>805</v>
      </c>
      <c r="E56" s="32">
        <v>1859</v>
      </c>
      <c r="F56" s="32">
        <v>2572</v>
      </c>
      <c r="G56" s="32">
        <v>2837</v>
      </c>
      <c r="H56" s="32">
        <v>2573</v>
      </c>
      <c r="I56" s="32">
        <v>2687</v>
      </c>
      <c r="J56" s="42">
        <v>2512</v>
      </c>
      <c r="K56" s="42">
        <v>2143</v>
      </c>
      <c r="L56" s="42">
        <v>1851</v>
      </c>
      <c r="M56" s="42">
        <v>1966</v>
      </c>
      <c r="N56" s="42">
        <v>2194</v>
      </c>
    </row>
    <row r="57" spans="1:14" ht="12.75" customHeight="1" x14ac:dyDescent="0.25">
      <c r="A57" s="85" t="s">
        <v>95</v>
      </c>
      <c r="B57" s="32">
        <v>39598</v>
      </c>
      <c r="C57" s="32">
        <v>47361</v>
      </c>
      <c r="D57" s="32">
        <v>47124</v>
      </c>
      <c r="E57" s="32">
        <v>50146</v>
      </c>
      <c r="F57" s="32">
        <v>52850</v>
      </c>
      <c r="G57" s="32">
        <v>57646</v>
      </c>
      <c r="H57" s="32">
        <v>54153</v>
      </c>
      <c r="I57" s="32">
        <v>52370</v>
      </c>
      <c r="J57" s="42">
        <v>47661</v>
      </c>
      <c r="K57" s="42">
        <v>36260</v>
      </c>
      <c r="L57" s="42">
        <v>34804</v>
      </c>
      <c r="M57" s="42">
        <v>42837</v>
      </c>
      <c r="N57" s="42">
        <v>48403</v>
      </c>
    </row>
    <row r="58" spans="1:14" ht="12.75" customHeight="1" x14ac:dyDescent="0.25">
      <c r="A58" s="86" t="s">
        <v>54</v>
      </c>
      <c r="B58" s="32">
        <v>39391</v>
      </c>
      <c r="C58" s="32">
        <v>45090</v>
      </c>
      <c r="D58" s="32">
        <v>45169</v>
      </c>
      <c r="E58" s="32">
        <v>47732</v>
      </c>
      <c r="F58" s="32">
        <v>50431</v>
      </c>
      <c r="G58" s="32">
        <v>54121</v>
      </c>
      <c r="H58" s="32">
        <v>51209</v>
      </c>
      <c r="I58" s="32">
        <v>50084</v>
      </c>
      <c r="J58" s="42">
        <v>45586</v>
      </c>
      <c r="K58" s="42">
        <v>34795</v>
      </c>
      <c r="L58" s="42">
        <v>33827</v>
      </c>
      <c r="M58" s="42">
        <v>41446</v>
      </c>
      <c r="N58" s="42">
        <v>46942</v>
      </c>
    </row>
    <row r="59" spans="1:14" ht="12.75" customHeight="1" x14ac:dyDescent="0.25">
      <c r="A59" s="85" t="s">
        <v>96</v>
      </c>
      <c r="B59" s="32">
        <v>11398</v>
      </c>
      <c r="C59" s="32">
        <v>11088</v>
      </c>
      <c r="D59" s="32">
        <v>16230</v>
      </c>
      <c r="E59" s="32">
        <v>11877</v>
      </c>
      <c r="F59" s="32">
        <v>12184</v>
      </c>
      <c r="G59" s="32">
        <v>12286</v>
      </c>
      <c r="H59" s="32">
        <v>13796</v>
      </c>
      <c r="I59" s="32">
        <v>14282</v>
      </c>
      <c r="J59" s="42">
        <v>14974</v>
      </c>
      <c r="K59" s="42">
        <v>12558</v>
      </c>
      <c r="L59" s="42">
        <v>8778</v>
      </c>
      <c r="M59" s="42">
        <v>12747</v>
      </c>
      <c r="N59" s="42">
        <v>16995</v>
      </c>
    </row>
    <row r="60" spans="1:14" ht="12.75" customHeight="1" x14ac:dyDescent="0.25">
      <c r="A60" s="85" t="s">
        <v>97</v>
      </c>
      <c r="B60" s="32">
        <v>4842</v>
      </c>
      <c r="C60" s="32">
        <v>6282</v>
      </c>
      <c r="D60" s="32">
        <v>4926</v>
      </c>
      <c r="E60" s="32">
        <v>12574</v>
      </c>
      <c r="F60" s="32">
        <v>12005</v>
      </c>
      <c r="G60" s="32">
        <v>13065</v>
      </c>
      <c r="H60" s="32">
        <v>15464</v>
      </c>
      <c r="I60" s="32">
        <v>13810</v>
      </c>
      <c r="J60" s="42">
        <v>15757</v>
      </c>
      <c r="K60" s="42">
        <v>14040</v>
      </c>
      <c r="L60" s="42">
        <v>12784</v>
      </c>
      <c r="M60" s="42">
        <v>15561</v>
      </c>
      <c r="N60" s="42">
        <v>17966</v>
      </c>
    </row>
    <row r="61" spans="1:14" ht="25.7" customHeight="1" x14ac:dyDescent="0.25">
      <c r="A61" s="68" t="s">
        <v>74</v>
      </c>
      <c r="B61" s="69">
        <v>72219</v>
      </c>
      <c r="C61" s="69">
        <v>80542</v>
      </c>
      <c r="D61" s="69">
        <v>84858</v>
      </c>
      <c r="E61" s="69">
        <v>91953</v>
      </c>
      <c r="F61" s="69">
        <v>94969</v>
      </c>
      <c r="G61" s="69">
        <v>100924</v>
      </c>
      <c r="H61" s="69">
        <v>101364</v>
      </c>
      <c r="I61" s="69">
        <v>98264</v>
      </c>
      <c r="J61" s="49">
        <v>96028</v>
      </c>
      <c r="K61" s="49">
        <v>77822</v>
      </c>
      <c r="L61" s="49">
        <v>67418</v>
      </c>
      <c r="M61" s="49">
        <v>83413</v>
      </c>
      <c r="N61" s="49">
        <v>96420</v>
      </c>
    </row>
    <row r="62" spans="1:14" ht="12.75" customHeight="1" x14ac:dyDescent="0.25">
      <c r="A62" s="33"/>
      <c r="B62" s="94" t="s">
        <v>68</v>
      </c>
      <c r="C62" s="94"/>
      <c r="D62" s="94"/>
      <c r="E62" s="94"/>
      <c r="F62" s="94"/>
      <c r="G62" s="94"/>
      <c r="H62" s="94"/>
      <c r="I62" s="94"/>
      <c r="J62" s="94"/>
      <c r="K62" s="94"/>
      <c r="L62" s="94"/>
      <c r="M62" s="94"/>
      <c r="N62" s="94"/>
    </row>
    <row r="63" spans="1:14" ht="12.75" customHeight="1" x14ac:dyDescent="0.25">
      <c r="A63" s="65" t="s">
        <v>0</v>
      </c>
      <c r="B63" s="36"/>
      <c r="C63" s="36"/>
      <c r="D63" s="36"/>
      <c r="E63" s="36"/>
      <c r="F63" s="32"/>
      <c r="G63" s="32"/>
      <c r="H63" s="32"/>
      <c r="I63" s="32"/>
      <c r="J63" s="32"/>
      <c r="K63" s="80"/>
      <c r="L63" s="79"/>
      <c r="M63" s="79"/>
      <c r="N63" s="79"/>
    </row>
    <row r="64" spans="1:14" ht="12.75" customHeight="1" x14ac:dyDescent="0.25">
      <c r="A64" s="25" t="s">
        <v>1</v>
      </c>
      <c r="B64" s="32">
        <v>2049</v>
      </c>
      <c r="C64" s="32">
        <v>2063</v>
      </c>
      <c r="D64" s="32">
        <v>2058</v>
      </c>
      <c r="E64" s="32">
        <v>1950</v>
      </c>
      <c r="F64" s="32">
        <v>1847</v>
      </c>
      <c r="G64" s="32">
        <v>1765</v>
      </c>
      <c r="H64" s="32">
        <v>1708</v>
      </c>
      <c r="I64" s="32">
        <v>1732</v>
      </c>
      <c r="J64" s="42">
        <v>1865</v>
      </c>
      <c r="K64" s="42">
        <v>1735</v>
      </c>
      <c r="L64" s="42">
        <v>1373</v>
      </c>
      <c r="M64" s="42">
        <v>1737</v>
      </c>
      <c r="N64" s="42">
        <v>1986</v>
      </c>
    </row>
    <row r="65" spans="1:22" ht="12.75" customHeight="1" x14ac:dyDescent="0.25">
      <c r="A65" s="25" t="s">
        <v>2</v>
      </c>
      <c r="B65" s="32">
        <v>243</v>
      </c>
      <c r="C65" s="32">
        <v>211</v>
      </c>
      <c r="D65" s="32">
        <v>202</v>
      </c>
      <c r="E65" s="32">
        <v>246</v>
      </c>
      <c r="F65" s="32">
        <v>220</v>
      </c>
      <c r="G65" s="32">
        <v>186</v>
      </c>
      <c r="H65" s="32">
        <v>193</v>
      </c>
      <c r="I65" s="32">
        <v>174</v>
      </c>
      <c r="J65" s="42">
        <v>217</v>
      </c>
      <c r="K65" s="42">
        <v>195</v>
      </c>
      <c r="L65" s="42">
        <v>138</v>
      </c>
      <c r="M65" s="42">
        <v>199</v>
      </c>
      <c r="N65" s="42">
        <v>205</v>
      </c>
    </row>
    <row r="66" spans="1:22" ht="12.75" customHeight="1" x14ac:dyDescent="0.25">
      <c r="A66" s="25" t="s">
        <v>3</v>
      </c>
      <c r="B66" s="32">
        <v>14</v>
      </c>
      <c r="C66" s="32">
        <v>17</v>
      </c>
      <c r="D66" s="32">
        <v>13</v>
      </c>
      <c r="E66" s="32">
        <v>10</v>
      </c>
      <c r="F66" s="32">
        <v>9</v>
      </c>
      <c r="G66" s="32">
        <v>8</v>
      </c>
      <c r="H66" s="32">
        <v>9</v>
      </c>
      <c r="I66" s="32">
        <v>15</v>
      </c>
      <c r="J66" s="42">
        <v>16</v>
      </c>
      <c r="K66" s="42">
        <v>13</v>
      </c>
      <c r="L66" s="42">
        <v>4</v>
      </c>
      <c r="M66" s="42">
        <v>28</v>
      </c>
      <c r="N66" s="42">
        <v>24</v>
      </c>
    </row>
    <row r="67" spans="1:22" ht="12.75" customHeight="1" x14ac:dyDescent="0.25">
      <c r="A67" s="25"/>
      <c r="B67" s="31"/>
      <c r="C67" s="31"/>
      <c r="D67" s="31"/>
      <c r="E67" s="31"/>
      <c r="F67" s="32"/>
      <c r="G67" s="32"/>
      <c r="H67" s="31"/>
      <c r="I67" s="31"/>
      <c r="J67" s="32"/>
      <c r="K67" s="32"/>
      <c r="N67" s="61"/>
    </row>
    <row r="68" spans="1:22" ht="12.75" customHeight="1" x14ac:dyDescent="0.25">
      <c r="A68" s="44" t="s">
        <v>28</v>
      </c>
      <c r="B68" s="31"/>
      <c r="C68" s="31"/>
      <c r="D68" s="31"/>
      <c r="E68" s="31"/>
      <c r="F68" s="32"/>
      <c r="G68" s="32"/>
      <c r="H68" s="32"/>
      <c r="I68" s="32"/>
      <c r="J68" s="32"/>
      <c r="K68" s="32"/>
      <c r="N68" s="61"/>
    </row>
    <row r="69" spans="1:22" ht="12.75" customHeight="1" x14ac:dyDescent="0.25">
      <c r="A69" s="83" t="s">
        <v>29</v>
      </c>
      <c r="B69" s="72">
        <v>35.299999999999997</v>
      </c>
      <c r="C69" s="72">
        <v>35.6</v>
      </c>
      <c r="D69" s="72">
        <v>35.5</v>
      </c>
      <c r="E69" s="72">
        <v>36</v>
      </c>
      <c r="F69" s="72">
        <v>36.4</v>
      </c>
      <c r="G69" s="72">
        <v>37.5</v>
      </c>
      <c r="H69" s="72">
        <v>36.9</v>
      </c>
      <c r="I69" s="72">
        <v>36.200000000000003</v>
      </c>
      <c r="J69" s="74">
        <v>36.9</v>
      </c>
      <c r="K69" s="74">
        <v>37.700000000000003</v>
      </c>
      <c r="L69" s="74">
        <v>37.1</v>
      </c>
      <c r="M69" s="74">
        <v>37.799999999999997</v>
      </c>
      <c r="N69" s="74">
        <v>38</v>
      </c>
      <c r="S69" s="42"/>
    </row>
    <row r="70" spans="1:22" ht="12.75" customHeight="1" x14ac:dyDescent="0.25">
      <c r="A70" s="83" t="s">
        <v>30</v>
      </c>
      <c r="B70" s="72">
        <v>32</v>
      </c>
      <c r="C70" s="72">
        <v>33</v>
      </c>
      <c r="D70" s="72">
        <v>33</v>
      </c>
      <c r="E70" s="72">
        <v>33</v>
      </c>
      <c r="F70" s="72">
        <v>34</v>
      </c>
      <c r="G70" s="72">
        <v>34</v>
      </c>
      <c r="H70" s="72">
        <v>33</v>
      </c>
      <c r="I70" s="72">
        <v>32</v>
      </c>
      <c r="J70" s="74">
        <v>34</v>
      </c>
      <c r="K70" s="74">
        <v>34.200000000000003</v>
      </c>
      <c r="L70" s="74">
        <v>34.5</v>
      </c>
      <c r="M70" s="74">
        <v>34.5</v>
      </c>
      <c r="N70" s="74">
        <v>35.299999999999997</v>
      </c>
      <c r="S70" s="42"/>
    </row>
    <row r="71" spans="1:22" ht="12.75" customHeight="1" x14ac:dyDescent="0.25">
      <c r="A71" s="25"/>
      <c r="B71" s="66"/>
      <c r="C71" s="66"/>
      <c r="D71" s="66"/>
      <c r="E71" s="66"/>
      <c r="F71" s="66"/>
      <c r="G71" s="66"/>
      <c r="H71" s="66"/>
      <c r="I71" s="66"/>
      <c r="J71" s="66"/>
      <c r="K71" s="66"/>
      <c r="N71" s="61"/>
      <c r="S71" s="42"/>
    </row>
    <row r="72" spans="1:22" ht="12.75" customHeight="1" x14ac:dyDescent="0.25">
      <c r="A72" s="65" t="s">
        <v>10</v>
      </c>
      <c r="B72" s="31"/>
      <c r="C72" s="31"/>
      <c r="D72" s="31"/>
      <c r="E72" s="31"/>
      <c r="F72" s="32"/>
      <c r="G72" s="32"/>
      <c r="H72" s="32"/>
      <c r="I72" s="32"/>
      <c r="J72" s="32"/>
      <c r="K72" s="32"/>
      <c r="N72" s="61"/>
      <c r="S72" s="42"/>
      <c r="T72" s="42"/>
      <c r="U72" s="42"/>
      <c r="V72" s="42"/>
    </row>
    <row r="73" spans="1:22" ht="12.75" customHeight="1" x14ac:dyDescent="0.25">
      <c r="A73" s="25" t="s">
        <v>20</v>
      </c>
      <c r="B73" s="32">
        <v>109</v>
      </c>
      <c r="C73" s="32">
        <v>93</v>
      </c>
      <c r="D73" s="32">
        <v>104</v>
      </c>
      <c r="E73" s="32">
        <v>94</v>
      </c>
      <c r="F73" s="32">
        <v>74</v>
      </c>
      <c r="G73" s="32">
        <v>99</v>
      </c>
      <c r="H73" s="32">
        <v>115</v>
      </c>
      <c r="I73" s="32">
        <v>88</v>
      </c>
      <c r="J73" s="42">
        <v>106</v>
      </c>
      <c r="K73" s="42">
        <v>91</v>
      </c>
      <c r="L73" s="42">
        <v>67</v>
      </c>
      <c r="M73" s="42">
        <v>103</v>
      </c>
      <c r="N73" s="42">
        <v>121</v>
      </c>
      <c r="S73" s="42"/>
      <c r="T73" s="42"/>
      <c r="U73" s="42"/>
      <c r="V73" s="42"/>
    </row>
    <row r="74" spans="1:22" ht="12.75" customHeight="1" x14ac:dyDescent="0.25">
      <c r="A74" s="25" t="s">
        <v>21</v>
      </c>
      <c r="B74" s="32">
        <v>572</v>
      </c>
      <c r="C74" s="32">
        <v>586</v>
      </c>
      <c r="D74" s="32">
        <v>557</v>
      </c>
      <c r="E74" s="32">
        <v>481</v>
      </c>
      <c r="F74" s="32">
        <v>441</v>
      </c>
      <c r="G74" s="32">
        <v>369</v>
      </c>
      <c r="H74" s="32">
        <v>342</v>
      </c>
      <c r="I74" s="32">
        <v>345</v>
      </c>
      <c r="J74" s="42">
        <v>311</v>
      </c>
      <c r="K74" s="42">
        <v>262</v>
      </c>
      <c r="L74" s="42">
        <v>201</v>
      </c>
      <c r="M74" s="42">
        <v>326</v>
      </c>
      <c r="N74" s="42">
        <v>373</v>
      </c>
      <c r="S74" s="42"/>
    </row>
    <row r="75" spans="1:22" ht="12.75" customHeight="1" x14ac:dyDescent="0.25">
      <c r="A75" s="25" t="s">
        <v>70</v>
      </c>
      <c r="B75" s="32">
        <v>562</v>
      </c>
      <c r="C75" s="32">
        <v>572</v>
      </c>
      <c r="D75" s="32">
        <v>545</v>
      </c>
      <c r="E75" s="32">
        <v>482</v>
      </c>
      <c r="F75" s="32">
        <v>428</v>
      </c>
      <c r="G75" s="32">
        <v>359</v>
      </c>
      <c r="H75" s="32">
        <v>334</v>
      </c>
      <c r="I75" s="32">
        <v>338</v>
      </c>
      <c r="J75" s="42">
        <v>301</v>
      </c>
      <c r="K75" s="42">
        <v>257</v>
      </c>
      <c r="L75" s="42">
        <v>193</v>
      </c>
      <c r="M75" s="42">
        <v>313</v>
      </c>
      <c r="N75" s="42">
        <v>370</v>
      </c>
      <c r="S75" s="42"/>
    </row>
    <row r="76" spans="1:22" ht="12.75" customHeight="1" x14ac:dyDescent="0.25">
      <c r="A76" s="25" t="s">
        <v>22</v>
      </c>
      <c r="B76" s="32">
        <v>511</v>
      </c>
      <c r="C76" s="32">
        <v>477</v>
      </c>
      <c r="D76" s="32">
        <v>507</v>
      </c>
      <c r="E76" s="32">
        <v>478</v>
      </c>
      <c r="F76" s="32">
        <v>495</v>
      </c>
      <c r="G76" s="32">
        <v>483</v>
      </c>
      <c r="H76" s="32">
        <v>463</v>
      </c>
      <c r="I76" s="32">
        <v>484</v>
      </c>
      <c r="J76" s="42">
        <v>421</v>
      </c>
      <c r="K76" s="42">
        <v>431</v>
      </c>
      <c r="L76" s="42">
        <v>289</v>
      </c>
      <c r="M76" s="42">
        <v>442</v>
      </c>
      <c r="N76" s="42">
        <v>540</v>
      </c>
      <c r="S76" s="42"/>
    </row>
    <row r="77" spans="1:22" ht="12.75" customHeight="1" x14ac:dyDescent="0.25">
      <c r="A77" s="25" t="s">
        <v>39</v>
      </c>
      <c r="B77" s="32">
        <v>44</v>
      </c>
      <c r="C77" s="32">
        <v>45</v>
      </c>
      <c r="D77" s="32">
        <v>45</v>
      </c>
      <c r="E77" s="32">
        <v>56</v>
      </c>
      <c r="F77" s="32">
        <v>57</v>
      </c>
      <c r="G77" s="32">
        <v>46</v>
      </c>
      <c r="H77" s="32">
        <v>53</v>
      </c>
      <c r="I77" s="32">
        <v>60</v>
      </c>
      <c r="J77" s="42">
        <v>56</v>
      </c>
      <c r="K77" s="42">
        <v>59</v>
      </c>
      <c r="L77" s="42">
        <v>53</v>
      </c>
      <c r="M77" s="42">
        <v>64</v>
      </c>
      <c r="N77" s="42">
        <v>68</v>
      </c>
      <c r="S77" s="42"/>
    </row>
    <row r="78" spans="1:22" ht="12.75" customHeight="1" x14ac:dyDescent="0.25">
      <c r="A78" s="25" t="s">
        <v>40</v>
      </c>
      <c r="B78" s="32">
        <v>31</v>
      </c>
      <c r="C78" s="32">
        <v>45</v>
      </c>
      <c r="D78" s="32">
        <v>29</v>
      </c>
      <c r="E78" s="32">
        <v>35</v>
      </c>
      <c r="F78" s="32">
        <v>61</v>
      </c>
      <c r="G78" s="32">
        <v>50</v>
      </c>
      <c r="H78" s="32">
        <v>50</v>
      </c>
      <c r="I78" s="32">
        <v>51</v>
      </c>
      <c r="J78" s="42">
        <v>44</v>
      </c>
      <c r="K78" s="42">
        <v>41</v>
      </c>
      <c r="L78" s="42">
        <v>35</v>
      </c>
      <c r="M78" s="42">
        <v>52</v>
      </c>
      <c r="N78" s="42">
        <v>60</v>
      </c>
      <c r="S78" s="42"/>
    </row>
    <row r="79" spans="1:22" ht="12.75" customHeight="1" x14ac:dyDescent="0.25">
      <c r="A79" s="25" t="s">
        <v>41</v>
      </c>
      <c r="B79" s="32">
        <v>243</v>
      </c>
      <c r="C79" s="32">
        <v>270</v>
      </c>
      <c r="D79" s="32">
        <v>313</v>
      </c>
      <c r="E79" s="32">
        <v>279</v>
      </c>
      <c r="F79" s="32">
        <v>274</v>
      </c>
      <c r="G79" s="32">
        <v>248</v>
      </c>
      <c r="H79" s="32">
        <v>213</v>
      </c>
      <c r="I79" s="32">
        <v>257</v>
      </c>
      <c r="J79" s="42">
        <v>234</v>
      </c>
      <c r="K79" s="42">
        <v>217</v>
      </c>
      <c r="L79" s="42">
        <v>179</v>
      </c>
      <c r="M79" s="42">
        <v>178</v>
      </c>
      <c r="N79" s="42">
        <v>213</v>
      </c>
      <c r="S79" s="42"/>
    </row>
    <row r="80" spans="1:22" ht="12.75" customHeight="1" x14ac:dyDescent="0.25">
      <c r="A80" s="25" t="s">
        <v>42</v>
      </c>
      <c r="B80" s="32">
        <v>56</v>
      </c>
      <c r="C80" s="32">
        <v>57</v>
      </c>
      <c r="D80" s="32">
        <v>48</v>
      </c>
      <c r="E80" s="32">
        <v>54</v>
      </c>
      <c r="F80" s="32">
        <v>48</v>
      </c>
      <c r="G80" s="32">
        <v>44</v>
      </c>
      <c r="H80" s="32">
        <v>37</v>
      </c>
      <c r="I80" s="32">
        <v>48</v>
      </c>
      <c r="J80" s="42">
        <v>177</v>
      </c>
      <c r="K80" s="42">
        <v>161</v>
      </c>
      <c r="L80" s="42">
        <v>141</v>
      </c>
      <c r="M80" s="42">
        <v>157</v>
      </c>
      <c r="N80" s="42">
        <v>152</v>
      </c>
      <c r="S80" s="42"/>
    </row>
    <row r="81" spans="1:19" ht="12.75" customHeight="1" x14ac:dyDescent="0.25">
      <c r="A81" s="25" t="s">
        <v>43</v>
      </c>
      <c r="B81" s="32">
        <v>60</v>
      </c>
      <c r="C81" s="32">
        <v>43</v>
      </c>
      <c r="D81" s="32">
        <v>41</v>
      </c>
      <c r="E81" s="32">
        <v>61</v>
      </c>
      <c r="F81" s="32">
        <v>72</v>
      </c>
      <c r="G81" s="32">
        <v>65</v>
      </c>
      <c r="H81" s="32">
        <v>52</v>
      </c>
      <c r="I81" s="32">
        <v>35</v>
      </c>
      <c r="J81" s="42">
        <v>84</v>
      </c>
      <c r="K81" s="42">
        <v>86</v>
      </c>
      <c r="L81" s="42">
        <v>80</v>
      </c>
      <c r="M81" s="42">
        <v>83</v>
      </c>
      <c r="N81" s="42">
        <v>95</v>
      </c>
      <c r="S81" s="42"/>
    </row>
    <row r="82" spans="1:19" ht="12.75" customHeight="1" x14ac:dyDescent="0.25">
      <c r="A82" s="25" t="s">
        <v>44</v>
      </c>
      <c r="B82" s="32">
        <v>130</v>
      </c>
      <c r="C82" s="32">
        <v>113</v>
      </c>
      <c r="D82" s="32">
        <v>93</v>
      </c>
      <c r="E82" s="32">
        <v>136</v>
      </c>
      <c r="F82" s="32">
        <v>119</v>
      </c>
      <c r="G82" s="32">
        <v>69</v>
      </c>
      <c r="H82" s="32">
        <v>88</v>
      </c>
      <c r="I82" s="32">
        <v>80</v>
      </c>
      <c r="J82" s="42">
        <v>96</v>
      </c>
      <c r="K82" s="42">
        <v>97</v>
      </c>
      <c r="L82" s="42">
        <v>60</v>
      </c>
      <c r="M82" s="42">
        <v>76</v>
      </c>
      <c r="N82" s="42">
        <v>89</v>
      </c>
      <c r="S82" s="42"/>
    </row>
    <row r="83" spans="1:19" ht="12.75" customHeight="1" x14ac:dyDescent="0.25">
      <c r="A83" s="25" t="s">
        <v>23</v>
      </c>
      <c r="B83" s="32">
        <v>398</v>
      </c>
      <c r="C83" s="32">
        <v>403</v>
      </c>
      <c r="D83" s="32">
        <v>354</v>
      </c>
      <c r="E83" s="32">
        <v>379</v>
      </c>
      <c r="F83" s="32">
        <v>332</v>
      </c>
      <c r="G83" s="32">
        <v>367</v>
      </c>
      <c r="H83" s="32">
        <v>340</v>
      </c>
      <c r="I83" s="32">
        <v>282</v>
      </c>
      <c r="J83" s="42">
        <v>320</v>
      </c>
      <c r="K83" s="42">
        <v>283</v>
      </c>
      <c r="L83" s="42">
        <v>233</v>
      </c>
      <c r="M83" s="42">
        <v>275</v>
      </c>
      <c r="N83" s="42">
        <v>293</v>
      </c>
      <c r="S83" s="42"/>
    </row>
    <row r="84" spans="1:19" ht="12.75" customHeight="1" x14ac:dyDescent="0.25">
      <c r="A84" s="25" t="s">
        <v>45</v>
      </c>
      <c r="B84" s="32">
        <v>20</v>
      </c>
      <c r="C84" s="32">
        <v>17</v>
      </c>
      <c r="D84" s="32">
        <v>19</v>
      </c>
      <c r="E84" s="32">
        <v>23</v>
      </c>
      <c r="F84" s="32">
        <v>19</v>
      </c>
      <c r="G84" s="32">
        <v>24</v>
      </c>
      <c r="H84" s="32">
        <v>26</v>
      </c>
      <c r="I84" s="32">
        <v>33</v>
      </c>
      <c r="J84" s="42">
        <v>26</v>
      </c>
      <c r="K84" s="42">
        <v>35</v>
      </c>
      <c r="L84" s="42">
        <v>30</v>
      </c>
      <c r="M84" s="42">
        <v>34</v>
      </c>
      <c r="N84" s="42">
        <v>62</v>
      </c>
      <c r="S84" s="42"/>
    </row>
    <row r="85" spans="1:19" ht="12.75" customHeight="1" x14ac:dyDescent="0.25">
      <c r="A85" s="25" t="s">
        <v>24</v>
      </c>
      <c r="B85" s="32">
        <v>31</v>
      </c>
      <c r="C85" s="32">
        <v>30</v>
      </c>
      <c r="D85" s="32">
        <v>27</v>
      </c>
      <c r="E85" s="32">
        <v>32</v>
      </c>
      <c r="F85" s="32">
        <v>30</v>
      </c>
      <c r="G85" s="32">
        <v>33</v>
      </c>
      <c r="H85" s="32">
        <v>30</v>
      </c>
      <c r="I85" s="32">
        <v>40</v>
      </c>
      <c r="J85" s="42">
        <v>51</v>
      </c>
      <c r="K85" s="42">
        <v>50</v>
      </c>
      <c r="L85" s="42">
        <v>39</v>
      </c>
      <c r="M85" s="42">
        <v>53</v>
      </c>
      <c r="N85" s="42">
        <v>39</v>
      </c>
      <c r="S85" s="42"/>
    </row>
    <row r="86" spans="1:19" ht="12.75" customHeight="1" x14ac:dyDescent="0.25">
      <c r="A86" s="25" t="s">
        <v>25</v>
      </c>
      <c r="B86" s="32">
        <v>26</v>
      </c>
      <c r="C86" s="32">
        <v>20</v>
      </c>
      <c r="D86" s="32">
        <v>14</v>
      </c>
      <c r="E86" s="32">
        <v>31</v>
      </c>
      <c r="F86" s="32">
        <v>12</v>
      </c>
      <c r="G86" s="32">
        <v>7</v>
      </c>
      <c r="H86" s="32">
        <v>28</v>
      </c>
      <c r="I86" s="32">
        <v>60</v>
      </c>
      <c r="J86" s="42">
        <v>39</v>
      </c>
      <c r="K86" s="42">
        <v>12</v>
      </c>
      <c r="L86" s="42">
        <v>11</v>
      </c>
      <c r="M86" s="42">
        <v>13</v>
      </c>
      <c r="N86" s="42">
        <v>16</v>
      </c>
      <c r="S86" s="42"/>
    </row>
    <row r="87" spans="1:19" ht="12.75" customHeight="1" x14ac:dyDescent="0.25">
      <c r="A87" s="25" t="s">
        <v>26</v>
      </c>
      <c r="B87" s="32">
        <v>0</v>
      </c>
      <c r="C87" s="32">
        <v>3</v>
      </c>
      <c r="D87" s="32">
        <v>0</v>
      </c>
      <c r="E87" s="32">
        <v>0</v>
      </c>
      <c r="F87" s="32">
        <v>0</v>
      </c>
      <c r="G87" s="32">
        <v>3</v>
      </c>
      <c r="H87" s="32">
        <v>5</v>
      </c>
      <c r="I87" s="32">
        <v>3</v>
      </c>
      <c r="J87" s="42">
        <v>5</v>
      </c>
      <c r="K87" s="42">
        <v>12</v>
      </c>
      <c r="L87" s="42">
        <v>23</v>
      </c>
      <c r="M87" s="42">
        <v>20</v>
      </c>
      <c r="N87" s="42">
        <v>28</v>
      </c>
      <c r="S87" s="42"/>
    </row>
    <row r="88" spans="1:19" ht="12.75" customHeight="1" x14ac:dyDescent="0.25">
      <c r="A88" s="26" t="s">
        <v>46</v>
      </c>
      <c r="B88" s="32">
        <v>38</v>
      </c>
      <c r="C88" s="32">
        <v>60</v>
      </c>
      <c r="D88" s="32">
        <v>91</v>
      </c>
      <c r="E88" s="32">
        <v>55</v>
      </c>
      <c r="F88" s="32">
        <v>41</v>
      </c>
      <c r="G88" s="32">
        <v>43</v>
      </c>
      <c r="H88" s="32">
        <v>60</v>
      </c>
      <c r="I88" s="32">
        <v>44</v>
      </c>
      <c r="J88" s="42">
        <v>120</v>
      </c>
      <c r="K88" s="42">
        <v>84</v>
      </c>
      <c r="L88" s="42">
        <v>56</v>
      </c>
      <c r="M88" s="42">
        <v>66</v>
      </c>
      <c r="N88" s="42">
        <v>65</v>
      </c>
      <c r="S88" s="42"/>
    </row>
    <row r="89" spans="1:19" ht="12.75" customHeight="1" x14ac:dyDescent="0.25">
      <c r="A89" s="25" t="s">
        <v>27</v>
      </c>
      <c r="B89" s="32">
        <v>34</v>
      </c>
      <c r="C89" s="32">
        <v>28</v>
      </c>
      <c r="D89" s="32">
        <v>21</v>
      </c>
      <c r="E89" s="32">
        <v>12</v>
      </c>
      <c r="F89" s="32">
        <v>18</v>
      </c>
      <c r="G89" s="32">
        <v>16</v>
      </c>
      <c r="H89" s="32">
        <v>14</v>
      </c>
      <c r="I89" s="32">
        <v>19</v>
      </c>
      <c r="J89" s="42">
        <v>36</v>
      </c>
      <c r="K89" s="42">
        <v>23</v>
      </c>
      <c r="L89" s="42">
        <v>22</v>
      </c>
      <c r="M89" s="42">
        <v>32</v>
      </c>
      <c r="N89" s="42">
        <v>27</v>
      </c>
      <c r="S89" s="42"/>
    </row>
    <row r="90" spans="1:19" ht="25.7" customHeight="1" x14ac:dyDescent="0.25">
      <c r="A90" s="68" t="s">
        <v>73</v>
      </c>
      <c r="B90" s="69">
        <v>2302</v>
      </c>
      <c r="C90" s="69">
        <v>2283</v>
      </c>
      <c r="D90" s="69">
        <v>2273</v>
      </c>
      <c r="E90" s="69">
        <v>2204</v>
      </c>
      <c r="F90" s="69">
        <v>2076</v>
      </c>
      <c r="G90" s="69">
        <v>1959</v>
      </c>
      <c r="H90" s="69">
        <v>1916</v>
      </c>
      <c r="I90" s="69">
        <v>1917</v>
      </c>
      <c r="J90" s="49">
        <v>2116</v>
      </c>
      <c r="K90" s="49">
        <v>1952</v>
      </c>
      <c r="L90" s="49">
        <v>1522</v>
      </c>
      <c r="M90" s="49">
        <v>1966</v>
      </c>
      <c r="N90" s="49">
        <v>2232</v>
      </c>
      <c r="S90" s="42"/>
    </row>
    <row r="91" spans="1:19" ht="12.75" customHeight="1" x14ac:dyDescent="0.25">
      <c r="A91" s="25"/>
      <c r="B91" s="31"/>
      <c r="C91" s="31"/>
      <c r="D91" s="31"/>
      <c r="E91" s="31"/>
      <c r="F91" s="32"/>
      <c r="G91" s="32"/>
      <c r="H91" s="32"/>
      <c r="I91" s="32"/>
      <c r="J91" s="32"/>
      <c r="K91" s="32"/>
      <c r="N91" s="61"/>
      <c r="S91" s="42"/>
    </row>
    <row r="92" spans="1:19" ht="12.75" customHeight="1" x14ac:dyDescent="0.25">
      <c r="A92" s="65" t="s">
        <v>52</v>
      </c>
      <c r="B92" s="31"/>
      <c r="C92" s="31"/>
      <c r="D92" s="31"/>
      <c r="E92" s="31"/>
      <c r="F92" s="32"/>
      <c r="G92" s="32"/>
      <c r="H92" s="32"/>
      <c r="I92" s="32"/>
      <c r="J92" s="32"/>
      <c r="K92" s="32"/>
      <c r="N92" s="61"/>
    </row>
    <row r="93" spans="1:19" ht="12.75" customHeight="1" x14ac:dyDescent="0.25">
      <c r="A93" s="25" t="s">
        <v>12</v>
      </c>
      <c r="B93" s="66">
        <v>44.3</v>
      </c>
      <c r="C93" s="66">
        <v>42.1</v>
      </c>
      <c r="D93" s="66">
        <v>38.200000000000003</v>
      </c>
      <c r="E93" s="66">
        <v>41</v>
      </c>
      <c r="F93" s="66">
        <v>38.700000000000003</v>
      </c>
      <c r="G93" s="66">
        <v>39.9</v>
      </c>
      <c r="H93" s="66">
        <v>36.9</v>
      </c>
      <c r="I93" s="66">
        <v>37.6</v>
      </c>
      <c r="J93" s="73">
        <v>42</v>
      </c>
      <c r="K93" s="73">
        <v>47.3</v>
      </c>
      <c r="L93" s="73">
        <v>46.8</v>
      </c>
      <c r="M93" s="73">
        <v>58.3</v>
      </c>
      <c r="N93" s="73">
        <v>61.8</v>
      </c>
    </row>
    <row r="94" spans="1:19" ht="12.75" customHeight="1" x14ac:dyDescent="0.25">
      <c r="A94" s="25" t="s">
        <v>13</v>
      </c>
      <c r="B94" s="66">
        <v>29.8</v>
      </c>
      <c r="C94" s="66">
        <v>29.4</v>
      </c>
      <c r="D94" s="66">
        <v>25.4</v>
      </c>
      <c r="E94" s="66">
        <v>31</v>
      </c>
      <c r="F94" s="66">
        <v>29.1</v>
      </c>
      <c r="G94" s="66">
        <v>29</v>
      </c>
      <c r="H94" s="66">
        <v>26.9</v>
      </c>
      <c r="I94" s="66">
        <v>30.1</v>
      </c>
      <c r="J94" s="73">
        <v>35.1</v>
      </c>
      <c r="K94" s="73">
        <v>38.299999999999997</v>
      </c>
      <c r="L94" s="73">
        <v>34.4</v>
      </c>
      <c r="M94" s="73">
        <v>40.6</v>
      </c>
      <c r="N94" s="73">
        <v>51.7</v>
      </c>
    </row>
    <row r="95" spans="1:19" ht="12.75" customHeight="1" x14ac:dyDescent="0.25">
      <c r="A95" s="25"/>
      <c r="B95" s="31"/>
      <c r="C95" s="31"/>
      <c r="D95" s="31"/>
      <c r="E95" s="31"/>
      <c r="F95" s="32"/>
      <c r="G95" s="32"/>
      <c r="H95" s="32"/>
      <c r="I95" s="32"/>
      <c r="J95" s="32"/>
      <c r="K95" s="32"/>
      <c r="N95" s="61"/>
    </row>
    <row r="96" spans="1:19" ht="12.75" customHeight="1" x14ac:dyDescent="0.25">
      <c r="A96" s="65" t="s">
        <v>4</v>
      </c>
      <c r="B96" s="4"/>
      <c r="C96" s="4"/>
      <c r="D96" s="4"/>
      <c r="E96" s="4"/>
      <c r="F96" s="32"/>
      <c r="G96" s="32"/>
      <c r="H96" s="32"/>
      <c r="I96" s="32"/>
      <c r="J96" s="32"/>
      <c r="K96" s="32"/>
      <c r="N96" s="61"/>
    </row>
    <row r="97" spans="1:14" ht="12.75" customHeight="1" x14ac:dyDescent="0.25">
      <c r="A97" s="25" t="s">
        <v>5</v>
      </c>
      <c r="B97" s="32">
        <v>2145</v>
      </c>
      <c r="C97" s="32">
        <v>2080</v>
      </c>
      <c r="D97" s="32">
        <v>2057</v>
      </c>
      <c r="E97" s="32">
        <v>2040</v>
      </c>
      <c r="F97" s="32">
        <v>1914</v>
      </c>
      <c r="G97" s="32">
        <v>1828</v>
      </c>
      <c r="H97" s="32">
        <v>1797</v>
      </c>
      <c r="I97" s="32">
        <v>1804</v>
      </c>
      <c r="J97" s="42">
        <v>1992</v>
      </c>
      <c r="K97" s="42">
        <v>1817</v>
      </c>
      <c r="L97" s="42">
        <v>1405</v>
      </c>
      <c r="M97" s="42">
        <v>1761</v>
      </c>
      <c r="N97" s="42">
        <v>2003</v>
      </c>
    </row>
    <row r="98" spans="1:14" ht="12.75" customHeight="1" x14ac:dyDescent="0.25">
      <c r="A98" s="67" t="s">
        <v>6</v>
      </c>
      <c r="B98" s="32">
        <v>195</v>
      </c>
      <c r="C98" s="32">
        <v>166</v>
      </c>
      <c r="D98" s="32">
        <v>187</v>
      </c>
      <c r="E98" s="32">
        <v>163</v>
      </c>
      <c r="F98" s="32">
        <v>177</v>
      </c>
      <c r="G98" s="32">
        <v>165</v>
      </c>
      <c r="H98" s="32">
        <v>151</v>
      </c>
      <c r="I98" s="32">
        <v>154</v>
      </c>
      <c r="J98" s="42">
        <v>139</v>
      </c>
      <c r="K98" s="42">
        <v>127</v>
      </c>
      <c r="L98" s="42">
        <v>77</v>
      </c>
      <c r="M98" s="42">
        <v>134</v>
      </c>
      <c r="N98" s="42">
        <v>194</v>
      </c>
    </row>
    <row r="99" spans="1:14" ht="12.75" customHeight="1" x14ac:dyDescent="0.25">
      <c r="A99" s="9" t="s">
        <v>72</v>
      </c>
      <c r="B99" s="32">
        <v>1949</v>
      </c>
      <c r="C99" s="32">
        <v>1914</v>
      </c>
      <c r="D99" s="32">
        <v>1875</v>
      </c>
      <c r="E99" s="32">
        <v>1877</v>
      </c>
      <c r="F99" s="32">
        <v>1735</v>
      </c>
      <c r="G99" s="32">
        <v>1664</v>
      </c>
      <c r="H99" s="32">
        <v>1649</v>
      </c>
      <c r="I99" s="32">
        <v>1654</v>
      </c>
      <c r="J99" s="42">
        <v>1852</v>
      </c>
      <c r="K99" s="42">
        <v>1684</v>
      </c>
      <c r="L99" s="42">
        <v>1326</v>
      </c>
      <c r="M99" s="42">
        <v>1622</v>
      </c>
      <c r="N99" s="42">
        <v>1813</v>
      </c>
    </row>
    <row r="100" spans="1:14" ht="12.75" customHeight="1" x14ac:dyDescent="0.25">
      <c r="A100" s="67" t="s">
        <v>49</v>
      </c>
      <c r="B100" s="32">
        <v>1731</v>
      </c>
      <c r="C100" s="32">
        <v>1688</v>
      </c>
      <c r="D100" s="32">
        <v>1670</v>
      </c>
      <c r="E100" s="32">
        <v>1636</v>
      </c>
      <c r="F100" s="32">
        <v>1523</v>
      </c>
      <c r="G100" s="32">
        <v>1465</v>
      </c>
      <c r="H100" s="32">
        <v>1472</v>
      </c>
      <c r="I100" s="32">
        <v>1499</v>
      </c>
      <c r="J100" s="42">
        <v>1578</v>
      </c>
      <c r="K100" s="42">
        <v>1508</v>
      </c>
      <c r="L100" s="42">
        <v>1282</v>
      </c>
      <c r="M100" s="42">
        <v>1491</v>
      </c>
      <c r="N100" s="42">
        <v>1622</v>
      </c>
    </row>
    <row r="101" spans="1:14" ht="12.75" customHeight="1" x14ac:dyDescent="0.25">
      <c r="A101" s="67" t="s">
        <v>50</v>
      </c>
      <c r="B101" s="32">
        <v>226</v>
      </c>
      <c r="C101" s="32">
        <v>214</v>
      </c>
      <c r="D101" s="32">
        <v>208</v>
      </c>
      <c r="E101" s="32">
        <v>244</v>
      </c>
      <c r="F101" s="32">
        <v>210</v>
      </c>
      <c r="G101" s="32">
        <v>204</v>
      </c>
      <c r="H101" s="32">
        <v>179</v>
      </c>
      <c r="I101" s="32">
        <v>150</v>
      </c>
      <c r="J101" s="42">
        <v>208</v>
      </c>
      <c r="K101" s="42">
        <v>177</v>
      </c>
      <c r="L101" s="42">
        <v>45</v>
      </c>
      <c r="M101" s="42">
        <v>131</v>
      </c>
      <c r="N101" s="42">
        <v>193</v>
      </c>
    </row>
    <row r="102" spans="1:14" ht="12.75" customHeight="1" x14ac:dyDescent="0.25">
      <c r="A102" s="67" t="s">
        <v>51</v>
      </c>
      <c r="B102" s="32"/>
      <c r="C102" s="32"/>
      <c r="D102" s="32"/>
      <c r="E102" s="32"/>
      <c r="F102" s="32"/>
      <c r="G102" s="32"/>
      <c r="H102" s="32"/>
      <c r="I102" s="32"/>
      <c r="J102" s="32"/>
      <c r="K102" s="32"/>
      <c r="L102" s="32"/>
      <c r="M102" s="32"/>
      <c r="N102" s="32"/>
    </row>
    <row r="103" spans="1:14" ht="12.75" customHeight="1" x14ac:dyDescent="0.25">
      <c r="A103" s="25" t="s">
        <v>18</v>
      </c>
      <c r="B103" s="32">
        <v>0</v>
      </c>
      <c r="C103" s="32">
        <v>19</v>
      </c>
      <c r="D103" s="32">
        <v>45</v>
      </c>
      <c r="E103" s="32">
        <v>58</v>
      </c>
      <c r="F103" s="32">
        <v>41</v>
      </c>
      <c r="G103" s="32">
        <v>35</v>
      </c>
      <c r="H103" s="32">
        <v>38</v>
      </c>
      <c r="I103" s="32">
        <v>59</v>
      </c>
      <c r="J103" s="42">
        <v>74</v>
      </c>
      <c r="K103" s="42">
        <v>53</v>
      </c>
      <c r="L103" s="42">
        <v>64</v>
      </c>
      <c r="M103" s="42">
        <v>144</v>
      </c>
      <c r="N103" s="42">
        <v>138</v>
      </c>
    </row>
    <row r="104" spans="1:14" ht="12.75" customHeight="1" x14ac:dyDescent="0.25">
      <c r="A104" s="25" t="s">
        <v>8</v>
      </c>
      <c r="B104" s="32">
        <v>144</v>
      </c>
      <c r="C104" s="32">
        <v>197</v>
      </c>
      <c r="D104" s="32">
        <v>209</v>
      </c>
      <c r="E104" s="32">
        <v>160</v>
      </c>
      <c r="F104" s="32">
        <v>154</v>
      </c>
      <c r="G104" s="32">
        <v>130</v>
      </c>
      <c r="H104" s="32">
        <v>116</v>
      </c>
      <c r="I104" s="32">
        <v>114</v>
      </c>
      <c r="J104" s="42">
        <v>119</v>
      </c>
      <c r="K104" s="42">
        <v>126</v>
      </c>
      <c r="L104" s="42">
        <v>106</v>
      </c>
      <c r="M104" s="42">
        <v>184</v>
      </c>
      <c r="N104" s="42">
        <v>196</v>
      </c>
    </row>
    <row r="105" spans="1:14" ht="25.7" customHeight="1" x14ac:dyDescent="0.25">
      <c r="A105" s="68" t="s">
        <v>9</v>
      </c>
      <c r="B105" s="69">
        <v>2302</v>
      </c>
      <c r="C105" s="69">
        <v>2300</v>
      </c>
      <c r="D105" s="69">
        <v>2321</v>
      </c>
      <c r="E105" s="69">
        <v>2261</v>
      </c>
      <c r="F105" s="69">
        <v>2112</v>
      </c>
      <c r="G105" s="69">
        <v>1999</v>
      </c>
      <c r="H105" s="69">
        <v>1959</v>
      </c>
      <c r="I105" s="69">
        <v>1980</v>
      </c>
      <c r="J105" s="49">
        <v>2189</v>
      </c>
      <c r="K105" s="49">
        <v>2000</v>
      </c>
      <c r="L105" s="49">
        <v>1585</v>
      </c>
      <c r="M105" s="49">
        <v>2109</v>
      </c>
      <c r="N105" s="49">
        <v>2365</v>
      </c>
    </row>
    <row r="106" spans="1:14" ht="12.75" customHeight="1" x14ac:dyDescent="0.25">
      <c r="A106" s="68"/>
      <c r="B106" s="69"/>
      <c r="C106" s="69"/>
      <c r="D106" s="69"/>
      <c r="E106" s="69"/>
      <c r="F106" s="69"/>
      <c r="G106" s="69"/>
      <c r="H106" s="69"/>
      <c r="I106" s="69"/>
      <c r="J106" s="69"/>
      <c r="K106" s="69"/>
      <c r="L106" s="79"/>
      <c r="M106" s="79"/>
      <c r="N106" s="79"/>
    </row>
    <row r="107" spans="1:14" ht="12.75" customHeight="1" x14ac:dyDescent="0.25">
      <c r="A107" s="65" t="s">
        <v>36</v>
      </c>
      <c r="B107" s="69"/>
      <c r="C107" s="69"/>
      <c r="D107" s="69"/>
      <c r="E107" s="69"/>
      <c r="F107" s="69"/>
      <c r="G107" s="69"/>
      <c r="H107" s="69"/>
      <c r="I107" s="69"/>
      <c r="J107" s="69"/>
      <c r="K107" s="69"/>
      <c r="L107" s="79"/>
      <c r="M107" s="79"/>
      <c r="N107" s="79"/>
    </row>
    <row r="108" spans="1:14" ht="12.75" customHeight="1" x14ac:dyDescent="0.25">
      <c r="A108" s="85" t="s">
        <v>11</v>
      </c>
      <c r="B108" s="32">
        <v>1290</v>
      </c>
      <c r="C108" s="32">
        <v>1258</v>
      </c>
      <c r="D108" s="32">
        <v>1365</v>
      </c>
      <c r="E108" s="32">
        <v>1285</v>
      </c>
      <c r="F108" s="32">
        <v>1176</v>
      </c>
      <c r="G108" s="32">
        <v>1164</v>
      </c>
      <c r="H108" s="32">
        <v>1296</v>
      </c>
      <c r="I108" s="32">
        <v>1303</v>
      </c>
      <c r="J108" s="42">
        <v>1481</v>
      </c>
      <c r="K108" s="42">
        <v>1369</v>
      </c>
      <c r="L108" s="42">
        <v>1081</v>
      </c>
      <c r="M108" s="42">
        <v>1242</v>
      </c>
      <c r="N108" s="42">
        <v>1412</v>
      </c>
    </row>
    <row r="109" spans="1:14" ht="12.75" customHeight="1" x14ac:dyDescent="0.25">
      <c r="A109" s="85" t="s">
        <v>91</v>
      </c>
      <c r="B109" s="32">
        <v>27</v>
      </c>
      <c r="C109" s="32">
        <v>12</v>
      </c>
      <c r="D109" s="32">
        <v>4</v>
      </c>
      <c r="E109" s="32">
        <v>24</v>
      </c>
      <c r="F109" s="32">
        <v>20</v>
      </c>
      <c r="G109" s="32">
        <v>23</v>
      </c>
      <c r="H109" s="32">
        <v>20</v>
      </c>
      <c r="I109" s="32">
        <v>13</v>
      </c>
      <c r="J109" s="42">
        <v>17</v>
      </c>
      <c r="K109" s="42">
        <v>11</v>
      </c>
      <c r="L109" s="42">
        <v>5</v>
      </c>
      <c r="M109" s="42">
        <v>9</v>
      </c>
      <c r="N109" s="42">
        <v>29</v>
      </c>
    </row>
    <row r="110" spans="1:14" ht="12.75" customHeight="1" x14ac:dyDescent="0.25">
      <c r="A110" s="85" t="s">
        <v>92</v>
      </c>
      <c r="B110" s="32">
        <v>428</v>
      </c>
      <c r="C110" s="32">
        <v>362</v>
      </c>
      <c r="D110" s="32">
        <v>201</v>
      </c>
      <c r="E110" s="32">
        <v>195</v>
      </c>
      <c r="F110" s="32">
        <v>124</v>
      </c>
      <c r="G110" s="32">
        <v>61</v>
      </c>
      <c r="H110" s="32">
        <v>51</v>
      </c>
      <c r="I110" s="32">
        <v>58</v>
      </c>
      <c r="J110" s="42">
        <v>52</v>
      </c>
      <c r="K110" s="42">
        <v>42</v>
      </c>
      <c r="L110" s="42">
        <v>47</v>
      </c>
      <c r="M110" s="42">
        <v>52</v>
      </c>
      <c r="N110" s="42">
        <v>51</v>
      </c>
    </row>
    <row r="111" spans="1:14" ht="12.75" customHeight="1" x14ac:dyDescent="0.25">
      <c r="A111" s="85" t="s">
        <v>93</v>
      </c>
      <c r="B111" s="32">
        <v>127</v>
      </c>
      <c r="C111" s="32">
        <v>0</v>
      </c>
      <c r="D111" s="32">
        <v>254</v>
      </c>
      <c r="E111" s="32">
        <v>234</v>
      </c>
      <c r="F111" s="32">
        <v>309</v>
      </c>
      <c r="G111" s="32">
        <v>306</v>
      </c>
      <c r="H111" s="32">
        <v>187</v>
      </c>
      <c r="I111" s="32">
        <v>191</v>
      </c>
      <c r="J111" s="42">
        <v>198</v>
      </c>
      <c r="K111" s="42">
        <v>186</v>
      </c>
      <c r="L111" s="42">
        <v>117</v>
      </c>
      <c r="M111" s="42">
        <v>220</v>
      </c>
      <c r="N111" s="42">
        <v>225</v>
      </c>
    </row>
    <row r="112" spans="1:14" ht="12.75" customHeight="1" x14ac:dyDescent="0.25">
      <c r="A112" s="85" t="s">
        <v>94</v>
      </c>
      <c r="B112" s="32">
        <v>4</v>
      </c>
      <c r="C112" s="32">
        <v>3</v>
      </c>
      <c r="D112" s="32">
        <v>0</v>
      </c>
      <c r="E112" s="32">
        <v>52</v>
      </c>
      <c r="F112" s="32">
        <v>46</v>
      </c>
      <c r="G112" s="32">
        <v>57</v>
      </c>
      <c r="H112" s="32">
        <v>35</v>
      </c>
      <c r="I112" s="32">
        <v>28</v>
      </c>
      <c r="J112" s="42">
        <v>44</v>
      </c>
      <c r="K112" s="42">
        <v>23</v>
      </c>
      <c r="L112" s="42">
        <v>37</v>
      </c>
      <c r="M112" s="42">
        <v>38</v>
      </c>
      <c r="N112" s="42">
        <v>32</v>
      </c>
    </row>
    <row r="113" spans="1:21" ht="12.75" customHeight="1" x14ac:dyDescent="0.25">
      <c r="A113" s="85" t="s">
        <v>95</v>
      </c>
      <c r="B113" s="32">
        <v>43</v>
      </c>
      <c r="C113" s="32">
        <v>58</v>
      </c>
      <c r="D113" s="32">
        <v>34</v>
      </c>
      <c r="E113" s="32">
        <v>61</v>
      </c>
      <c r="F113" s="32">
        <v>37</v>
      </c>
      <c r="G113" s="32">
        <v>31</v>
      </c>
      <c r="H113" s="32">
        <v>29</v>
      </c>
      <c r="I113" s="32">
        <v>31</v>
      </c>
      <c r="J113" s="42">
        <v>40</v>
      </c>
      <c r="K113" s="42">
        <v>32</v>
      </c>
      <c r="L113" s="42">
        <v>23</v>
      </c>
      <c r="M113" s="42">
        <v>48</v>
      </c>
      <c r="N113" s="42">
        <v>44</v>
      </c>
    </row>
    <row r="114" spans="1:21" ht="12.75" customHeight="1" x14ac:dyDescent="0.25">
      <c r="A114" s="86" t="s">
        <v>54</v>
      </c>
      <c r="B114" s="32">
        <v>43</v>
      </c>
      <c r="C114" s="32">
        <v>58</v>
      </c>
      <c r="D114" s="32">
        <v>34</v>
      </c>
      <c r="E114" s="32">
        <v>61</v>
      </c>
      <c r="F114" s="32">
        <v>37</v>
      </c>
      <c r="G114" s="32">
        <v>31</v>
      </c>
      <c r="H114" s="32">
        <v>29</v>
      </c>
      <c r="I114" s="32">
        <v>31</v>
      </c>
      <c r="J114" s="42">
        <v>40</v>
      </c>
      <c r="K114" s="42">
        <v>32</v>
      </c>
      <c r="L114" s="42">
        <v>23</v>
      </c>
      <c r="M114" s="42">
        <v>48</v>
      </c>
      <c r="N114" s="42">
        <v>44</v>
      </c>
    </row>
    <row r="115" spans="1:21" ht="12.75" customHeight="1" x14ac:dyDescent="0.25">
      <c r="A115" s="85" t="s">
        <v>96</v>
      </c>
      <c r="B115" s="32">
        <v>29</v>
      </c>
      <c r="C115" s="32">
        <v>23</v>
      </c>
      <c r="D115" s="32">
        <v>25</v>
      </c>
      <c r="E115" s="32">
        <v>28</v>
      </c>
      <c r="F115" s="32">
        <v>24</v>
      </c>
      <c r="G115" s="32">
        <v>19</v>
      </c>
      <c r="H115" s="32">
        <v>32</v>
      </c>
      <c r="I115" s="32">
        <v>27</v>
      </c>
      <c r="J115" s="42">
        <v>23</v>
      </c>
      <c r="K115" s="42">
        <v>19</v>
      </c>
      <c r="L115" s="42">
        <v>12</v>
      </c>
      <c r="M115" s="42">
        <v>15</v>
      </c>
      <c r="N115" s="42">
        <v>23</v>
      </c>
    </row>
    <row r="116" spans="1:21" ht="12.75" customHeight="1" x14ac:dyDescent="0.25">
      <c r="A116" s="85" t="s">
        <v>97</v>
      </c>
      <c r="B116" s="32">
        <v>0</v>
      </c>
      <c r="C116" s="32">
        <v>0</v>
      </c>
      <c r="D116" s="32">
        <v>0</v>
      </c>
      <c r="E116" s="32">
        <v>4</v>
      </c>
      <c r="F116" s="32">
        <v>3</v>
      </c>
      <c r="G116" s="32">
        <v>5</v>
      </c>
      <c r="H116" s="32">
        <v>0</v>
      </c>
      <c r="I116" s="32">
        <v>0</v>
      </c>
      <c r="J116" s="42">
        <v>0</v>
      </c>
      <c r="K116" s="42">
        <v>0</v>
      </c>
      <c r="L116" s="42">
        <v>0</v>
      </c>
      <c r="M116" s="42">
        <v>7</v>
      </c>
      <c r="N116" s="42">
        <v>0</v>
      </c>
    </row>
    <row r="117" spans="1:21" ht="25.7" customHeight="1" x14ac:dyDescent="0.25">
      <c r="A117" s="68" t="s">
        <v>74</v>
      </c>
      <c r="B117" s="69">
        <v>1949</v>
      </c>
      <c r="C117" s="69">
        <v>1914</v>
      </c>
      <c r="D117" s="69">
        <v>1875</v>
      </c>
      <c r="E117" s="69">
        <v>1877</v>
      </c>
      <c r="F117" s="69">
        <v>1735</v>
      </c>
      <c r="G117" s="69">
        <v>1664</v>
      </c>
      <c r="H117" s="69">
        <v>1649</v>
      </c>
      <c r="I117" s="69">
        <v>1654</v>
      </c>
      <c r="J117" s="49">
        <v>1852</v>
      </c>
      <c r="K117" s="49">
        <v>1684</v>
      </c>
      <c r="L117" s="49">
        <v>1326</v>
      </c>
      <c r="M117" s="49">
        <v>1622</v>
      </c>
      <c r="N117" s="49">
        <v>1813</v>
      </c>
    </row>
    <row r="118" spans="1:21" ht="12.75" customHeight="1" x14ac:dyDescent="0.25">
      <c r="A118" s="33"/>
      <c r="B118" s="94" t="s">
        <v>67</v>
      </c>
      <c r="C118" s="94"/>
      <c r="D118" s="94"/>
      <c r="E118" s="94"/>
      <c r="F118" s="94"/>
      <c r="G118" s="94"/>
      <c r="H118" s="94"/>
      <c r="I118" s="94"/>
      <c r="J118" s="94"/>
      <c r="K118" s="94"/>
      <c r="L118" s="94"/>
      <c r="M118" s="94"/>
      <c r="N118" s="94"/>
    </row>
    <row r="119" spans="1:21" ht="12.75" customHeight="1" x14ac:dyDescent="0.25">
      <c r="A119" s="65" t="s">
        <v>0</v>
      </c>
      <c r="B119" s="36"/>
      <c r="C119" s="36"/>
      <c r="D119" s="36"/>
      <c r="E119" s="36"/>
      <c r="F119" s="32"/>
      <c r="G119" s="32"/>
      <c r="H119" s="32"/>
      <c r="I119" s="32"/>
      <c r="J119" s="32"/>
      <c r="K119" s="80"/>
      <c r="L119" s="79"/>
      <c r="M119" s="79"/>
      <c r="N119" s="79"/>
    </row>
    <row r="120" spans="1:21" ht="12.75" customHeight="1" x14ac:dyDescent="0.25">
      <c r="A120" s="25" t="s">
        <v>1</v>
      </c>
      <c r="B120" s="32">
        <v>57322</v>
      </c>
      <c r="C120" s="32">
        <v>67172</v>
      </c>
      <c r="D120" s="32">
        <v>69050</v>
      </c>
      <c r="E120" s="32">
        <v>73102</v>
      </c>
      <c r="F120" s="32">
        <v>75647</v>
      </c>
      <c r="G120" s="32">
        <v>79961</v>
      </c>
      <c r="H120" s="32">
        <v>79021</v>
      </c>
      <c r="I120" s="32">
        <v>79365</v>
      </c>
      <c r="J120" s="42">
        <v>74792</v>
      </c>
      <c r="K120" s="42">
        <v>61601</v>
      </c>
      <c r="L120" s="42">
        <v>54329</v>
      </c>
      <c r="M120" s="42">
        <v>68427</v>
      </c>
      <c r="N120" s="42">
        <v>79850</v>
      </c>
    </row>
    <row r="121" spans="1:21" ht="12.75" customHeight="1" x14ac:dyDescent="0.25">
      <c r="A121" s="25" t="s">
        <v>2</v>
      </c>
      <c r="B121" s="32">
        <v>16062</v>
      </c>
      <c r="C121" s="32">
        <v>19216</v>
      </c>
      <c r="D121" s="32">
        <v>19358</v>
      </c>
      <c r="E121" s="32">
        <v>21445</v>
      </c>
      <c r="F121" s="32">
        <v>22810</v>
      </c>
      <c r="G121" s="32">
        <v>25216</v>
      </c>
      <c r="H121" s="32">
        <v>26031</v>
      </c>
      <c r="I121" s="32">
        <v>26160</v>
      </c>
      <c r="J121" s="42">
        <v>23712</v>
      </c>
      <c r="K121" s="42">
        <v>18977</v>
      </c>
      <c r="L121" s="42">
        <v>16399</v>
      </c>
      <c r="M121" s="42">
        <v>20272</v>
      </c>
      <c r="N121" s="42">
        <v>24066</v>
      </c>
    </row>
    <row r="122" spans="1:21" ht="12.75" customHeight="1" x14ac:dyDescent="0.25">
      <c r="A122" s="25" t="s">
        <v>3</v>
      </c>
      <c r="B122" s="32">
        <v>1653</v>
      </c>
      <c r="C122" s="32">
        <v>1990</v>
      </c>
      <c r="D122" s="32">
        <v>1697</v>
      </c>
      <c r="E122" s="32">
        <v>1957</v>
      </c>
      <c r="F122" s="32">
        <v>2219</v>
      </c>
      <c r="G122" s="32">
        <v>3060</v>
      </c>
      <c r="H122" s="32">
        <v>2630</v>
      </c>
      <c r="I122" s="32">
        <v>3006</v>
      </c>
      <c r="J122" s="42">
        <v>2065</v>
      </c>
      <c r="K122" s="42">
        <v>1300</v>
      </c>
      <c r="L122" s="42">
        <v>1027</v>
      </c>
      <c r="M122" s="42">
        <v>1519</v>
      </c>
      <c r="N122" s="42">
        <v>1804</v>
      </c>
    </row>
    <row r="123" spans="1:21" ht="12.75" customHeight="1" x14ac:dyDescent="0.25">
      <c r="A123" s="25"/>
      <c r="B123" s="31"/>
      <c r="C123" s="31"/>
      <c r="D123" s="31"/>
      <c r="E123" s="31"/>
      <c r="F123" s="32"/>
      <c r="G123" s="32"/>
      <c r="H123" s="31"/>
      <c r="I123" s="31"/>
      <c r="J123" s="32"/>
      <c r="K123" s="32"/>
      <c r="N123" s="61"/>
    </row>
    <row r="124" spans="1:21" ht="12.75" customHeight="1" x14ac:dyDescent="0.25">
      <c r="A124" s="44" t="s">
        <v>28</v>
      </c>
      <c r="B124" s="31"/>
      <c r="C124" s="31"/>
      <c r="D124" s="31"/>
      <c r="E124" s="31"/>
      <c r="F124" s="32"/>
      <c r="G124" s="32"/>
      <c r="H124" s="32"/>
      <c r="I124" s="32"/>
      <c r="J124" s="32"/>
      <c r="K124" s="32"/>
      <c r="N124" s="61"/>
    </row>
    <row r="125" spans="1:21" ht="12.75" customHeight="1" x14ac:dyDescent="0.25">
      <c r="A125" s="83" t="s">
        <v>29</v>
      </c>
      <c r="B125" s="72">
        <v>34</v>
      </c>
      <c r="C125" s="72">
        <v>34.700000000000003</v>
      </c>
      <c r="D125" s="72">
        <v>35.1</v>
      </c>
      <c r="E125" s="72">
        <v>35.299999999999997</v>
      </c>
      <c r="F125" s="72">
        <v>35.6</v>
      </c>
      <c r="G125" s="72">
        <v>36</v>
      </c>
      <c r="H125" s="72">
        <v>36.1</v>
      </c>
      <c r="I125" s="72">
        <v>36.5</v>
      </c>
      <c r="J125" s="74">
        <v>36.6</v>
      </c>
      <c r="K125" s="74">
        <v>37.5</v>
      </c>
      <c r="L125" s="74">
        <v>38.200000000000003</v>
      </c>
      <c r="M125" s="74">
        <v>38.4</v>
      </c>
      <c r="N125" s="74">
        <v>38.5</v>
      </c>
      <c r="R125" s="42"/>
    </row>
    <row r="126" spans="1:21" ht="12.75" customHeight="1" x14ac:dyDescent="0.25">
      <c r="A126" s="83" t="s">
        <v>30</v>
      </c>
      <c r="B126" s="72">
        <v>31</v>
      </c>
      <c r="C126" s="72">
        <v>32</v>
      </c>
      <c r="D126" s="72">
        <v>33</v>
      </c>
      <c r="E126" s="72">
        <v>33</v>
      </c>
      <c r="F126" s="72">
        <v>33</v>
      </c>
      <c r="G126" s="72">
        <v>34</v>
      </c>
      <c r="H126" s="72">
        <v>34</v>
      </c>
      <c r="I126" s="72">
        <v>34</v>
      </c>
      <c r="J126" s="74">
        <v>34</v>
      </c>
      <c r="K126" s="74">
        <v>35.4</v>
      </c>
      <c r="L126" s="74">
        <v>36</v>
      </c>
      <c r="M126" s="74">
        <v>36.4</v>
      </c>
      <c r="N126" s="74">
        <v>36.700000000000003</v>
      </c>
      <c r="R126" s="42"/>
    </row>
    <row r="127" spans="1:21" ht="12.75" customHeight="1" x14ac:dyDescent="0.25">
      <c r="A127" s="25"/>
      <c r="B127" s="66"/>
      <c r="C127" s="66"/>
      <c r="D127" s="66"/>
      <c r="E127" s="66"/>
      <c r="F127" s="66"/>
      <c r="G127" s="66"/>
      <c r="H127" s="66"/>
      <c r="I127" s="66"/>
      <c r="J127" s="66"/>
      <c r="K127" s="66"/>
      <c r="N127" s="61"/>
      <c r="R127" s="42"/>
    </row>
    <row r="128" spans="1:21" ht="12.75" customHeight="1" x14ac:dyDescent="0.25">
      <c r="A128" s="65" t="s">
        <v>10</v>
      </c>
      <c r="B128" s="31"/>
      <c r="C128" s="31"/>
      <c r="D128" s="31"/>
      <c r="E128" s="31"/>
      <c r="F128" s="32"/>
      <c r="G128" s="32"/>
      <c r="H128" s="32"/>
      <c r="I128" s="32"/>
      <c r="J128" s="32"/>
      <c r="K128" s="32"/>
      <c r="N128" s="61"/>
      <c r="R128" s="42"/>
      <c r="S128" s="42"/>
      <c r="T128" s="42"/>
      <c r="U128" s="42"/>
    </row>
    <row r="129" spans="1:21" ht="12.75" customHeight="1" x14ac:dyDescent="0.25">
      <c r="A129" s="25" t="s">
        <v>20</v>
      </c>
      <c r="B129" s="32">
        <v>5</v>
      </c>
      <c r="C129" s="32">
        <v>12</v>
      </c>
      <c r="D129" s="32">
        <v>12</v>
      </c>
      <c r="E129" s="32">
        <v>5</v>
      </c>
      <c r="F129" s="32">
        <v>22</v>
      </c>
      <c r="G129" s="32">
        <v>26</v>
      </c>
      <c r="H129" s="32">
        <v>18</v>
      </c>
      <c r="I129" s="32">
        <v>23</v>
      </c>
      <c r="J129" s="42">
        <v>4</v>
      </c>
      <c r="K129" s="42">
        <v>19</v>
      </c>
      <c r="L129" s="42">
        <v>22</v>
      </c>
      <c r="M129" s="42">
        <v>13</v>
      </c>
      <c r="N129" s="42">
        <v>6</v>
      </c>
      <c r="R129" s="42"/>
      <c r="S129" s="42"/>
      <c r="T129" s="42"/>
      <c r="U129" s="42"/>
    </row>
    <row r="130" spans="1:21" ht="12.75" customHeight="1" x14ac:dyDescent="0.25">
      <c r="A130" s="25" t="s">
        <v>21</v>
      </c>
      <c r="B130" s="32">
        <v>7748</v>
      </c>
      <c r="C130" s="32">
        <v>8925</v>
      </c>
      <c r="D130" s="32">
        <v>10603</v>
      </c>
      <c r="E130" s="32">
        <v>12198</v>
      </c>
      <c r="F130" s="32">
        <v>12481</v>
      </c>
      <c r="G130" s="32">
        <v>12583</v>
      </c>
      <c r="H130" s="32">
        <v>13873</v>
      </c>
      <c r="I130" s="32">
        <v>14298</v>
      </c>
      <c r="J130" s="42">
        <v>12939</v>
      </c>
      <c r="K130" s="42">
        <v>10760</v>
      </c>
      <c r="L130" s="42">
        <v>8862</v>
      </c>
      <c r="M130" s="42">
        <v>13542</v>
      </c>
      <c r="N130" s="42">
        <v>16466</v>
      </c>
      <c r="R130" s="42"/>
    </row>
    <row r="131" spans="1:21" ht="12.75" customHeight="1" x14ac:dyDescent="0.25">
      <c r="A131" s="25" t="s">
        <v>70</v>
      </c>
      <c r="B131" s="32">
        <v>7488</v>
      </c>
      <c r="C131" s="32">
        <v>8629</v>
      </c>
      <c r="D131" s="32">
        <v>10234</v>
      </c>
      <c r="E131" s="32">
        <v>11727</v>
      </c>
      <c r="F131" s="32">
        <v>12062</v>
      </c>
      <c r="G131" s="32">
        <v>12186</v>
      </c>
      <c r="H131" s="32">
        <v>13411</v>
      </c>
      <c r="I131" s="32">
        <v>13800</v>
      </c>
      <c r="J131" s="42">
        <v>12518</v>
      </c>
      <c r="K131" s="42">
        <v>10358</v>
      </c>
      <c r="L131" s="42">
        <v>8482</v>
      </c>
      <c r="M131" s="42">
        <v>12937</v>
      </c>
      <c r="N131" s="42">
        <v>15828</v>
      </c>
      <c r="R131" s="42"/>
    </row>
    <row r="132" spans="1:21" ht="12.75" customHeight="1" x14ac:dyDescent="0.25">
      <c r="A132" s="25" t="s">
        <v>22</v>
      </c>
      <c r="B132" s="32">
        <v>412</v>
      </c>
      <c r="C132" s="32">
        <v>481</v>
      </c>
      <c r="D132" s="32">
        <v>643</v>
      </c>
      <c r="E132" s="32">
        <v>691</v>
      </c>
      <c r="F132" s="32">
        <v>720</v>
      </c>
      <c r="G132" s="32">
        <v>725</v>
      </c>
      <c r="H132" s="32">
        <v>840</v>
      </c>
      <c r="I132" s="32">
        <v>815</v>
      </c>
      <c r="J132" s="42">
        <v>871</v>
      </c>
      <c r="K132" s="42">
        <v>626</v>
      </c>
      <c r="L132" s="42">
        <v>668</v>
      </c>
      <c r="M132" s="42">
        <v>888</v>
      </c>
      <c r="N132" s="42">
        <v>928</v>
      </c>
      <c r="R132" s="42"/>
    </row>
    <row r="133" spans="1:21" ht="12.75" customHeight="1" x14ac:dyDescent="0.25">
      <c r="A133" s="25" t="s">
        <v>39</v>
      </c>
      <c r="B133" s="32">
        <v>6663</v>
      </c>
      <c r="C133" s="32">
        <v>7169</v>
      </c>
      <c r="D133" s="32">
        <v>6735</v>
      </c>
      <c r="E133" s="32">
        <v>6831</v>
      </c>
      <c r="F133" s="32">
        <v>5914</v>
      </c>
      <c r="G133" s="32">
        <v>5864</v>
      </c>
      <c r="H133" s="32">
        <v>6115</v>
      </c>
      <c r="I133" s="32">
        <v>6146</v>
      </c>
      <c r="J133" s="42">
        <v>5632</v>
      </c>
      <c r="K133" s="42">
        <v>4662</v>
      </c>
      <c r="L133" s="42">
        <v>4317</v>
      </c>
      <c r="M133" s="42">
        <v>5938</v>
      </c>
      <c r="N133" s="42">
        <v>7073</v>
      </c>
      <c r="R133" s="42"/>
    </row>
    <row r="134" spans="1:21" ht="12.75" customHeight="1" x14ac:dyDescent="0.25">
      <c r="A134" s="25" t="s">
        <v>40</v>
      </c>
      <c r="B134" s="32">
        <v>683</v>
      </c>
      <c r="C134" s="32">
        <v>809</v>
      </c>
      <c r="D134" s="32">
        <v>1022</v>
      </c>
      <c r="E134" s="32">
        <v>1239</v>
      </c>
      <c r="F134" s="32">
        <v>1363</v>
      </c>
      <c r="G134" s="32">
        <v>1542</v>
      </c>
      <c r="H134" s="32">
        <v>1648</v>
      </c>
      <c r="I134" s="32">
        <v>1740</v>
      </c>
      <c r="J134" s="42">
        <v>1791</v>
      </c>
      <c r="K134" s="42">
        <v>1456</v>
      </c>
      <c r="L134" s="42">
        <v>1262</v>
      </c>
      <c r="M134" s="42">
        <v>1874</v>
      </c>
      <c r="N134" s="42">
        <v>2233</v>
      </c>
      <c r="R134" s="42"/>
    </row>
    <row r="135" spans="1:21" ht="12.75" customHeight="1" x14ac:dyDescent="0.25">
      <c r="A135" s="25" t="s">
        <v>41</v>
      </c>
      <c r="B135" s="32">
        <v>121</v>
      </c>
      <c r="C135" s="32">
        <v>154</v>
      </c>
      <c r="D135" s="32">
        <v>168</v>
      </c>
      <c r="E135" s="32">
        <v>175</v>
      </c>
      <c r="F135" s="32">
        <v>159</v>
      </c>
      <c r="G135" s="32">
        <v>149</v>
      </c>
      <c r="H135" s="32">
        <v>182</v>
      </c>
      <c r="I135" s="32">
        <v>165</v>
      </c>
      <c r="J135" s="42">
        <v>180</v>
      </c>
      <c r="K135" s="42">
        <v>178</v>
      </c>
      <c r="L135" s="42">
        <v>149</v>
      </c>
      <c r="M135" s="42">
        <v>183</v>
      </c>
      <c r="N135" s="42">
        <v>171</v>
      </c>
      <c r="R135" s="42"/>
    </row>
    <row r="136" spans="1:21" ht="12.75" customHeight="1" x14ac:dyDescent="0.25">
      <c r="A136" s="25" t="s">
        <v>42</v>
      </c>
      <c r="B136" s="32">
        <v>1204</v>
      </c>
      <c r="C136" s="32">
        <v>1383</v>
      </c>
      <c r="D136" s="32">
        <v>1386</v>
      </c>
      <c r="E136" s="32">
        <v>1408</v>
      </c>
      <c r="F136" s="32">
        <v>1278</v>
      </c>
      <c r="G136" s="32">
        <v>1297</v>
      </c>
      <c r="H136" s="32">
        <v>1404</v>
      </c>
      <c r="I136" s="32">
        <v>1364</v>
      </c>
      <c r="J136" s="42">
        <v>1451</v>
      </c>
      <c r="K136" s="42">
        <v>1219</v>
      </c>
      <c r="L136" s="42">
        <v>1069</v>
      </c>
      <c r="M136" s="42">
        <v>1050</v>
      </c>
      <c r="N136" s="42">
        <v>1240</v>
      </c>
      <c r="R136" s="42"/>
    </row>
    <row r="137" spans="1:21" ht="12.75" customHeight="1" x14ac:dyDescent="0.25">
      <c r="A137" s="25" t="s">
        <v>43</v>
      </c>
      <c r="B137" s="32">
        <v>6048</v>
      </c>
      <c r="C137" s="32">
        <v>6786</v>
      </c>
      <c r="D137" s="32">
        <v>7070</v>
      </c>
      <c r="E137" s="32">
        <v>7196</v>
      </c>
      <c r="F137" s="32">
        <v>7435</v>
      </c>
      <c r="G137" s="32">
        <v>9059</v>
      </c>
      <c r="H137" s="32">
        <v>8467</v>
      </c>
      <c r="I137" s="32">
        <v>7438</v>
      </c>
      <c r="J137" s="42">
        <v>7751</v>
      </c>
      <c r="K137" s="42">
        <v>6808</v>
      </c>
      <c r="L137" s="42">
        <v>4844</v>
      </c>
      <c r="M137" s="42">
        <v>5449</v>
      </c>
      <c r="N137" s="42">
        <v>6540</v>
      </c>
      <c r="R137" s="42"/>
    </row>
    <row r="138" spans="1:21" ht="12.75" customHeight="1" x14ac:dyDescent="0.25">
      <c r="A138" s="25" t="s">
        <v>44</v>
      </c>
      <c r="B138" s="32">
        <v>2576</v>
      </c>
      <c r="C138" s="32">
        <v>2585</v>
      </c>
      <c r="D138" s="32">
        <v>2797</v>
      </c>
      <c r="E138" s="32">
        <v>2945</v>
      </c>
      <c r="F138" s="32">
        <v>2756</v>
      </c>
      <c r="G138" s="32">
        <v>2651</v>
      </c>
      <c r="H138" s="32">
        <v>2845</v>
      </c>
      <c r="I138" s="32">
        <v>2799</v>
      </c>
      <c r="J138" s="42">
        <v>2746</v>
      </c>
      <c r="K138" s="42">
        <v>2395</v>
      </c>
      <c r="L138" s="42">
        <v>1650</v>
      </c>
      <c r="M138" s="42">
        <v>2223</v>
      </c>
      <c r="N138" s="42">
        <v>2522</v>
      </c>
      <c r="R138" s="42"/>
    </row>
    <row r="139" spans="1:21" ht="12.75" customHeight="1" x14ac:dyDescent="0.25">
      <c r="A139" s="25" t="s">
        <v>23</v>
      </c>
      <c r="B139" s="32">
        <v>2933</v>
      </c>
      <c r="C139" s="32">
        <v>3609</v>
      </c>
      <c r="D139" s="32">
        <v>3917</v>
      </c>
      <c r="E139" s="32">
        <v>4423</v>
      </c>
      <c r="F139" s="32">
        <v>5003</v>
      </c>
      <c r="G139" s="32">
        <v>4893</v>
      </c>
      <c r="H139" s="32">
        <v>4811</v>
      </c>
      <c r="I139" s="32">
        <v>4743</v>
      </c>
      <c r="J139" s="42">
        <v>5024</v>
      </c>
      <c r="K139" s="42">
        <v>4349</v>
      </c>
      <c r="L139" s="42">
        <v>4045</v>
      </c>
      <c r="M139" s="42">
        <v>4653</v>
      </c>
      <c r="N139" s="42">
        <v>4904</v>
      </c>
      <c r="R139" s="42"/>
    </row>
    <row r="140" spans="1:21" ht="12.75" customHeight="1" x14ac:dyDescent="0.25">
      <c r="A140" s="25" t="s">
        <v>45</v>
      </c>
      <c r="B140" s="32">
        <v>1579</v>
      </c>
      <c r="C140" s="32">
        <v>1964</v>
      </c>
      <c r="D140" s="32">
        <v>2359</v>
      </c>
      <c r="E140" s="32">
        <v>2640</v>
      </c>
      <c r="F140" s="32">
        <v>3051</v>
      </c>
      <c r="G140" s="32">
        <v>3189</v>
      </c>
      <c r="H140" s="32">
        <v>3190</v>
      </c>
      <c r="I140" s="32">
        <v>3161</v>
      </c>
      <c r="J140" s="42">
        <v>3361</v>
      </c>
      <c r="K140" s="42">
        <v>2885</v>
      </c>
      <c r="L140" s="42">
        <v>2289</v>
      </c>
      <c r="M140" s="42">
        <v>2943</v>
      </c>
      <c r="N140" s="42">
        <v>3582</v>
      </c>
      <c r="R140" s="42"/>
    </row>
    <row r="141" spans="1:21" ht="12.75" customHeight="1" x14ac:dyDescent="0.25">
      <c r="A141" s="25" t="s">
        <v>24</v>
      </c>
      <c r="B141" s="32">
        <v>1648</v>
      </c>
      <c r="C141" s="32">
        <v>2184</v>
      </c>
      <c r="D141" s="32">
        <v>2350</v>
      </c>
      <c r="E141" s="32">
        <v>2573</v>
      </c>
      <c r="F141" s="32">
        <v>2597</v>
      </c>
      <c r="G141" s="32">
        <v>2769</v>
      </c>
      <c r="H141" s="32">
        <v>3049</v>
      </c>
      <c r="I141" s="32">
        <v>3122</v>
      </c>
      <c r="J141" s="42">
        <v>3255</v>
      </c>
      <c r="K141" s="42">
        <v>2574</v>
      </c>
      <c r="L141" s="42">
        <v>2170</v>
      </c>
      <c r="M141" s="42">
        <v>3035</v>
      </c>
      <c r="N141" s="42">
        <v>4096</v>
      </c>
      <c r="R141" s="42"/>
    </row>
    <row r="142" spans="1:21" ht="12.75" customHeight="1" x14ac:dyDescent="0.25">
      <c r="A142" s="25" t="s">
        <v>25</v>
      </c>
      <c r="B142" s="32">
        <v>2926</v>
      </c>
      <c r="C142" s="32">
        <v>3711</v>
      </c>
      <c r="D142" s="32">
        <v>2870</v>
      </c>
      <c r="E142" s="32">
        <v>2817</v>
      </c>
      <c r="F142" s="32">
        <v>2597</v>
      </c>
      <c r="G142" s="32">
        <v>3104</v>
      </c>
      <c r="H142" s="32">
        <v>1917</v>
      </c>
      <c r="I142" s="32">
        <v>1913</v>
      </c>
      <c r="J142" s="42">
        <v>1726</v>
      </c>
      <c r="K142" s="42">
        <v>1259</v>
      </c>
      <c r="L142" s="42">
        <v>1084</v>
      </c>
      <c r="M142" s="42">
        <v>1395</v>
      </c>
      <c r="N142" s="42">
        <v>1596</v>
      </c>
      <c r="R142" s="42"/>
    </row>
    <row r="143" spans="1:21" ht="12.75" customHeight="1" x14ac:dyDescent="0.25">
      <c r="A143" s="25" t="s">
        <v>26</v>
      </c>
      <c r="B143" s="32">
        <v>32557</v>
      </c>
      <c r="C143" s="32">
        <v>39086</v>
      </c>
      <c r="D143" s="32">
        <v>37183</v>
      </c>
      <c r="E143" s="32">
        <v>40063</v>
      </c>
      <c r="F143" s="32">
        <v>42769</v>
      </c>
      <c r="G143" s="32">
        <v>47434</v>
      </c>
      <c r="H143" s="32">
        <v>45410</v>
      </c>
      <c r="I143" s="32">
        <v>44295</v>
      </c>
      <c r="J143" s="42">
        <v>40482</v>
      </c>
      <c r="K143" s="42">
        <v>31544</v>
      </c>
      <c r="L143" s="42">
        <v>29690</v>
      </c>
      <c r="M143" s="42">
        <v>33741</v>
      </c>
      <c r="N143" s="42">
        <v>38748</v>
      </c>
      <c r="R143" s="42"/>
    </row>
    <row r="144" spans="1:21" ht="12.75" customHeight="1" x14ac:dyDescent="0.25">
      <c r="A144" s="26" t="s">
        <v>46</v>
      </c>
      <c r="B144" s="32">
        <v>2950</v>
      </c>
      <c r="C144" s="32">
        <v>4190</v>
      </c>
      <c r="D144" s="32">
        <v>4798</v>
      </c>
      <c r="E144" s="32">
        <v>4962</v>
      </c>
      <c r="F144" s="32">
        <v>6046</v>
      </c>
      <c r="G144" s="32">
        <v>6311</v>
      </c>
      <c r="H144" s="32">
        <v>7260</v>
      </c>
      <c r="I144" s="32">
        <v>9477</v>
      </c>
      <c r="J144" s="42">
        <v>7482</v>
      </c>
      <c r="K144" s="42">
        <v>6260</v>
      </c>
      <c r="L144" s="42">
        <v>5720</v>
      </c>
      <c r="M144" s="42">
        <v>8549</v>
      </c>
      <c r="N144" s="42">
        <v>10060</v>
      </c>
      <c r="R144" s="42"/>
    </row>
    <row r="145" spans="1:18" ht="12.75" customHeight="1" x14ac:dyDescent="0.25">
      <c r="A145" s="25" t="s">
        <v>27</v>
      </c>
      <c r="B145" s="32">
        <v>4793</v>
      </c>
      <c r="C145" s="32">
        <v>5325</v>
      </c>
      <c r="D145" s="32">
        <v>6192</v>
      </c>
      <c r="E145" s="32">
        <v>6335</v>
      </c>
      <c r="F145" s="32">
        <v>6501</v>
      </c>
      <c r="G145" s="32">
        <v>6638</v>
      </c>
      <c r="H145" s="32">
        <v>6670</v>
      </c>
      <c r="I145" s="32">
        <v>7024</v>
      </c>
      <c r="J145" s="42">
        <v>5778</v>
      </c>
      <c r="K145" s="42">
        <v>4885</v>
      </c>
      <c r="L145" s="42">
        <v>3903</v>
      </c>
      <c r="M145" s="42">
        <v>4740</v>
      </c>
      <c r="N145" s="42">
        <v>5560</v>
      </c>
      <c r="R145" s="42"/>
    </row>
    <row r="146" spans="1:18" ht="25.7" customHeight="1" x14ac:dyDescent="0.25">
      <c r="A146" s="84" t="s">
        <v>73</v>
      </c>
      <c r="B146" s="69">
        <v>75040</v>
      </c>
      <c r="C146" s="69">
        <v>88378</v>
      </c>
      <c r="D146" s="69">
        <v>90100</v>
      </c>
      <c r="E146" s="69">
        <v>96508</v>
      </c>
      <c r="F146" s="69">
        <v>100682</v>
      </c>
      <c r="G146" s="69">
        <v>108239</v>
      </c>
      <c r="H146" s="69">
        <v>107689</v>
      </c>
      <c r="I146" s="69">
        <v>108529</v>
      </c>
      <c r="J146" s="49">
        <v>100580</v>
      </c>
      <c r="K146" s="49">
        <v>81883</v>
      </c>
      <c r="L146" s="49">
        <v>71751</v>
      </c>
      <c r="M146" s="49">
        <v>90217</v>
      </c>
      <c r="N146" s="49">
        <v>105723</v>
      </c>
      <c r="R146" s="42"/>
    </row>
    <row r="147" spans="1:18" ht="12.75" customHeight="1" x14ac:dyDescent="0.25">
      <c r="A147" s="25"/>
      <c r="B147" s="31"/>
      <c r="C147" s="31"/>
      <c r="D147" s="31"/>
      <c r="E147" s="31"/>
      <c r="F147" s="32"/>
      <c r="G147" s="32"/>
      <c r="H147" s="32"/>
      <c r="I147" s="32"/>
      <c r="J147" s="32"/>
      <c r="K147" s="32"/>
      <c r="N147" s="61"/>
      <c r="R147" s="42"/>
    </row>
    <row r="148" spans="1:18" ht="12.75" customHeight="1" x14ac:dyDescent="0.25">
      <c r="A148" s="65" t="s">
        <v>52</v>
      </c>
      <c r="B148" s="31"/>
      <c r="C148" s="31"/>
      <c r="D148" s="31"/>
      <c r="E148" s="31"/>
      <c r="F148" s="32"/>
      <c r="G148" s="32"/>
      <c r="H148" s="32"/>
      <c r="I148" s="32"/>
      <c r="J148" s="32"/>
      <c r="K148" s="32"/>
      <c r="N148" s="61"/>
    </row>
    <row r="149" spans="1:18" ht="12.75" customHeight="1" x14ac:dyDescent="0.25">
      <c r="A149" s="25" t="s">
        <v>12</v>
      </c>
      <c r="B149" s="66">
        <v>17.100000000000001</v>
      </c>
      <c r="C149" s="66">
        <v>16.7</v>
      </c>
      <c r="D149" s="66">
        <v>17.3</v>
      </c>
      <c r="E149" s="66">
        <v>17.7</v>
      </c>
      <c r="F149" s="66">
        <v>17.2</v>
      </c>
      <c r="G149" s="66">
        <v>17.100000000000001</v>
      </c>
      <c r="H149" s="66">
        <v>18.2</v>
      </c>
      <c r="I149" s="66">
        <v>18.5</v>
      </c>
      <c r="J149" s="73">
        <v>19.2</v>
      </c>
      <c r="K149" s="73">
        <v>21.5</v>
      </c>
      <c r="L149" s="73">
        <v>36.5</v>
      </c>
      <c r="M149" s="73">
        <v>38.6</v>
      </c>
      <c r="N149" s="73">
        <v>32.4</v>
      </c>
    </row>
    <row r="150" spans="1:18" ht="12.75" customHeight="1" x14ac:dyDescent="0.25">
      <c r="A150" s="25" t="s">
        <v>13</v>
      </c>
      <c r="B150" s="66">
        <v>10.1</v>
      </c>
      <c r="C150" s="66">
        <v>9.4</v>
      </c>
      <c r="D150" s="66">
        <v>9.6999999999999993</v>
      </c>
      <c r="E150" s="66">
        <v>9.6999999999999993</v>
      </c>
      <c r="F150" s="66">
        <v>9.1</v>
      </c>
      <c r="G150" s="66">
        <v>9</v>
      </c>
      <c r="H150" s="66">
        <v>8.3000000000000007</v>
      </c>
      <c r="I150" s="66">
        <v>8.9</v>
      </c>
      <c r="J150" s="73">
        <v>10</v>
      </c>
      <c r="K150" s="73">
        <v>11.6</v>
      </c>
      <c r="L150" s="73">
        <v>25.4</v>
      </c>
      <c r="M150" s="73">
        <v>23.6</v>
      </c>
      <c r="N150" s="73">
        <v>17.100000000000001</v>
      </c>
    </row>
    <row r="151" spans="1:18" ht="12.75" customHeight="1" x14ac:dyDescent="0.25">
      <c r="A151" s="25"/>
      <c r="B151" s="31"/>
      <c r="C151" s="31"/>
      <c r="D151" s="31"/>
      <c r="E151" s="31"/>
      <c r="F151" s="32"/>
      <c r="G151" s="32"/>
      <c r="H151" s="32"/>
      <c r="I151" s="32"/>
      <c r="J151" s="32"/>
      <c r="K151" s="32"/>
      <c r="N151" s="61"/>
    </row>
    <row r="152" spans="1:18" ht="12.75" customHeight="1" x14ac:dyDescent="0.25">
      <c r="A152" s="65" t="s">
        <v>4</v>
      </c>
      <c r="B152" s="4"/>
      <c r="C152" s="4"/>
      <c r="D152" s="4"/>
      <c r="E152" s="4"/>
      <c r="F152" s="32"/>
      <c r="G152" s="32"/>
      <c r="H152" s="32"/>
      <c r="I152" s="32"/>
      <c r="J152" s="32"/>
      <c r="K152" s="32"/>
      <c r="N152" s="61"/>
    </row>
    <row r="153" spans="1:18" ht="12.75" customHeight="1" x14ac:dyDescent="0.25">
      <c r="A153" s="25" t="s">
        <v>5</v>
      </c>
      <c r="B153" s="32">
        <v>67787</v>
      </c>
      <c r="C153" s="32">
        <v>77455</v>
      </c>
      <c r="D153" s="32">
        <v>80236</v>
      </c>
      <c r="E153" s="32">
        <v>85995</v>
      </c>
      <c r="F153" s="32">
        <v>89225</v>
      </c>
      <c r="G153" s="32">
        <v>94991</v>
      </c>
      <c r="H153" s="32">
        <v>94790</v>
      </c>
      <c r="I153" s="32">
        <v>92854</v>
      </c>
      <c r="J153" s="42">
        <v>89702</v>
      </c>
      <c r="K153" s="42">
        <v>72590</v>
      </c>
      <c r="L153" s="42">
        <v>63337</v>
      </c>
      <c r="M153" s="42">
        <v>78763</v>
      </c>
      <c r="N153" s="42">
        <v>91936</v>
      </c>
    </row>
    <row r="154" spans="1:18" ht="12.75" customHeight="1" x14ac:dyDescent="0.25">
      <c r="A154" s="67" t="s">
        <v>6</v>
      </c>
      <c r="B154" s="32">
        <v>3052</v>
      </c>
      <c r="C154" s="32">
        <v>4045</v>
      </c>
      <c r="D154" s="32">
        <v>2276</v>
      </c>
      <c r="E154" s="32">
        <v>903</v>
      </c>
      <c r="F154" s="32">
        <v>844</v>
      </c>
      <c r="G154" s="32">
        <v>347</v>
      </c>
      <c r="H154" s="32">
        <v>144</v>
      </c>
      <c r="I154" s="32">
        <v>372</v>
      </c>
      <c r="J154" s="42">
        <v>248</v>
      </c>
      <c r="K154" s="42">
        <v>221</v>
      </c>
      <c r="L154" s="42">
        <v>171</v>
      </c>
      <c r="M154" s="42">
        <v>231</v>
      </c>
      <c r="N154" s="42">
        <v>251</v>
      </c>
    </row>
    <row r="155" spans="1:18" ht="12.75" customHeight="1" x14ac:dyDescent="0.25">
      <c r="A155" s="9" t="s">
        <v>72</v>
      </c>
      <c r="B155" s="32">
        <v>64740</v>
      </c>
      <c r="C155" s="32">
        <v>73409</v>
      </c>
      <c r="D155" s="32">
        <v>77956</v>
      </c>
      <c r="E155" s="32">
        <v>85097</v>
      </c>
      <c r="F155" s="32">
        <v>88378</v>
      </c>
      <c r="G155" s="32">
        <v>94637</v>
      </c>
      <c r="H155" s="32">
        <v>94647</v>
      </c>
      <c r="I155" s="32">
        <v>92480</v>
      </c>
      <c r="J155" s="42">
        <v>89456</v>
      </c>
      <c r="K155" s="42">
        <v>72370</v>
      </c>
      <c r="L155" s="42">
        <v>63170</v>
      </c>
      <c r="M155" s="42">
        <v>78534</v>
      </c>
      <c r="N155" s="42">
        <v>91685</v>
      </c>
    </row>
    <row r="156" spans="1:18" ht="12.75" customHeight="1" x14ac:dyDescent="0.25">
      <c r="A156" s="67" t="s">
        <v>49</v>
      </c>
      <c r="B156" s="32">
        <v>56243</v>
      </c>
      <c r="C156" s="32">
        <v>63692</v>
      </c>
      <c r="D156" s="32">
        <v>69881</v>
      </c>
      <c r="E156" s="32">
        <v>77266</v>
      </c>
      <c r="F156" s="32">
        <v>79196</v>
      </c>
      <c r="G156" s="32">
        <v>84445</v>
      </c>
      <c r="H156" s="32">
        <v>84730</v>
      </c>
      <c r="I156" s="32">
        <v>81649</v>
      </c>
      <c r="J156" s="42">
        <v>79171</v>
      </c>
      <c r="K156" s="42">
        <v>63978</v>
      </c>
      <c r="L156" s="42">
        <v>54772</v>
      </c>
      <c r="M156" s="42">
        <v>70818</v>
      </c>
      <c r="N156" s="42">
        <v>81668</v>
      </c>
    </row>
    <row r="157" spans="1:18" ht="12.75" customHeight="1" x14ac:dyDescent="0.25">
      <c r="A157" s="67" t="s">
        <v>50</v>
      </c>
      <c r="B157" s="32">
        <v>1750</v>
      </c>
      <c r="C157" s="32">
        <v>2054</v>
      </c>
      <c r="D157" s="32">
        <v>1753</v>
      </c>
      <c r="E157" s="32">
        <v>2284</v>
      </c>
      <c r="F157" s="32">
        <v>2041</v>
      </c>
      <c r="G157" s="32">
        <v>1996</v>
      </c>
      <c r="H157" s="32">
        <v>1878</v>
      </c>
      <c r="I157" s="32">
        <v>1872</v>
      </c>
      <c r="J157" s="42">
        <v>1414</v>
      </c>
      <c r="K157" s="42">
        <v>1036</v>
      </c>
      <c r="L157" s="42">
        <v>684</v>
      </c>
      <c r="M157" s="42">
        <v>1187</v>
      </c>
      <c r="N157" s="42">
        <v>1142</v>
      </c>
    </row>
    <row r="158" spans="1:18" ht="12.75" customHeight="1" x14ac:dyDescent="0.25">
      <c r="A158" s="67" t="s">
        <v>51</v>
      </c>
      <c r="B158" s="32">
        <v>6730</v>
      </c>
      <c r="C158" s="32">
        <v>7624</v>
      </c>
      <c r="D158" s="32">
        <v>6286</v>
      </c>
      <c r="E158" s="32">
        <v>5544</v>
      </c>
      <c r="F158" s="32">
        <v>7148</v>
      </c>
      <c r="G158" s="32">
        <v>8170</v>
      </c>
      <c r="H158" s="32">
        <v>8021</v>
      </c>
      <c r="I158" s="32">
        <v>8962</v>
      </c>
      <c r="J158" s="42">
        <v>8862</v>
      </c>
      <c r="K158" s="42">
        <v>7343</v>
      </c>
      <c r="L158" s="42">
        <v>7684</v>
      </c>
      <c r="M158" s="42">
        <v>6528</v>
      </c>
      <c r="N158" s="42">
        <v>8868</v>
      </c>
    </row>
    <row r="159" spans="1:18" ht="12.75" customHeight="1" x14ac:dyDescent="0.25">
      <c r="A159" s="25" t="s">
        <v>18</v>
      </c>
      <c r="B159" s="32">
        <v>316</v>
      </c>
      <c r="C159" s="32">
        <v>321</v>
      </c>
      <c r="D159" s="32">
        <v>400</v>
      </c>
      <c r="E159" s="32">
        <v>464</v>
      </c>
      <c r="F159" s="32">
        <v>424</v>
      </c>
      <c r="G159" s="32">
        <v>460</v>
      </c>
      <c r="H159" s="32">
        <v>509</v>
      </c>
      <c r="I159" s="32">
        <v>506</v>
      </c>
      <c r="J159" s="42">
        <v>454</v>
      </c>
      <c r="K159" s="42">
        <v>357</v>
      </c>
      <c r="L159" s="42">
        <v>370</v>
      </c>
      <c r="M159" s="42">
        <v>377</v>
      </c>
      <c r="N159" s="42">
        <v>351</v>
      </c>
    </row>
    <row r="160" spans="1:18" ht="12.75" customHeight="1" x14ac:dyDescent="0.25">
      <c r="A160" s="25" t="s">
        <v>8</v>
      </c>
      <c r="B160" s="32">
        <v>7248</v>
      </c>
      <c r="C160" s="32">
        <v>9487</v>
      </c>
      <c r="D160" s="32">
        <v>9864</v>
      </c>
      <c r="E160" s="32">
        <v>10516</v>
      </c>
      <c r="F160" s="32">
        <v>11458</v>
      </c>
      <c r="G160" s="32">
        <v>13250</v>
      </c>
      <c r="H160" s="32">
        <v>12902</v>
      </c>
      <c r="I160" s="32">
        <v>15673</v>
      </c>
      <c r="J160" s="42">
        <v>10879</v>
      </c>
      <c r="K160" s="42">
        <v>9290</v>
      </c>
      <c r="L160" s="42">
        <v>8417</v>
      </c>
      <c r="M160" s="42">
        <v>11452</v>
      </c>
      <c r="N160" s="42">
        <v>13788</v>
      </c>
    </row>
    <row r="161" spans="1:30" ht="25.7" customHeight="1" x14ac:dyDescent="0.25">
      <c r="A161" s="68" t="s">
        <v>9</v>
      </c>
      <c r="B161" s="69">
        <v>75351</v>
      </c>
      <c r="C161" s="69">
        <v>88692</v>
      </c>
      <c r="D161" s="69">
        <v>90504</v>
      </c>
      <c r="E161" s="69">
        <v>96968</v>
      </c>
      <c r="F161" s="69">
        <v>101106</v>
      </c>
      <c r="G161" s="69">
        <v>108699</v>
      </c>
      <c r="H161" s="69">
        <v>108192</v>
      </c>
      <c r="I161" s="69">
        <v>109037</v>
      </c>
      <c r="J161" s="49">
        <v>101037</v>
      </c>
      <c r="K161" s="49">
        <v>82242</v>
      </c>
      <c r="L161" s="49">
        <v>72124</v>
      </c>
      <c r="M161" s="49">
        <v>90598</v>
      </c>
      <c r="N161" s="49">
        <v>106074</v>
      </c>
    </row>
    <row r="162" spans="1:30" ht="12.75" customHeight="1" x14ac:dyDescent="0.25">
      <c r="A162" s="68"/>
      <c r="B162" s="69"/>
      <c r="C162" s="69"/>
      <c r="D162" s="69"/>
      <c r="E162" s="69"/>
      <c r="F162" s="69"/>
      <c r="G162" s="69"/>
      <c r="H162" s="69"/>
      <c r="I162" s="69"/>
      <c r="J162" s="69"/>
      <c r="K162" s="69"/>
      <c r="L162" s="79"/>
      <c r="M162" s="79"/>
      <c r="N162" s="79"/>
    </row>
    <row r="163" spans="1:30" ht="12.75" customHeight="1" x14ac:dyDescent="0.25">
      <c r="A163" s="65" t="s">
        <v>36</v>
      </c>
      <c r="B163" s="69"/>
      <c r="C163" s="69"/>
      <c r="D163" s="69"/>
      <c r="E163" s="69"/>
      <c r="F163" s="69"/>
      <c r="G163" s="69"/>
      <c r="H163" s="69"/>
      <c r="I163" s="69"/>
      <c r="J163" s="69"/>
      <c r="K163" s="69"/>
      <c r="L163" s="79"/>
      <c r="M163" s="79"/>
      <c r="N163" s="79"/>
    </row>
    <row r="164" spans="1:30" ht="12.75" customHeight="1" x14ac:dyDescent="0.25">
      <c r="A164" s="85" t="s">
        <v>11</v>
      </c>
      <c r="B164" s="32">
        <v>2937</v>
      </c>
      <c r="C164" s="32">
        <v>3284</v>
      </c>
      <c r="D164" s="32">
        <v>3856</v>
      </c>
      <c r="E164" s="32">
        <v>4140</v>
      </c>
      <c r="F164" s="32">
        <v>4435</v>
      </c>
      <c r="G164" s="32">
        <v>5099</v>
      </c>
      <c r="H164" s="32">
        <v>5708</v>
      </c>
      <c r="I164" s="32">
        <v>5715</v>
      </c>
      <c r="J164" s="32">
        <v>6668</v>
      </c>
      <c r="K164" s="32">
        <v>6341</v>
      </c>
      <c r="L164" s="80">
        <v>5270</v>
      </c>
      <c r="M164" s="80">
        <v>4856</v>
      </c>
      <c r="N164" s="80">
        <v>4863</v>
      </c>
    </row>
    <row r="165" spans="1:30" ht="12.75" customHeight="1" x14ac:dyDescent="0.25">
      <c r="A165" s="85" t="s">
        <v>91</v>
      </c>
      <c r="B165" s="32">
        <v>1041</v>
      </c>
      <c r="C165" s="32">
        <v>509</v>
      </c>
      <c r="D165" s="32">
        <v>0</v>
      </c>
      <c r="E165" s="32">
        <v>190</v>
      </c>
      <c r="F165" s="32">
        <v>181</v>
      </c>
      <c r="G165" s="32">
        <v>218</v>
      </c>
      <c r="H165" s="32">
        <v>165</v>
      </c>
      <c r="I165" s="32">
        <v>168</v>
      </c>
      <c r="J165" s="32">
        <v>102</v>
      </c>
      <c r="K165" s="32">
        <v>98</v>
      </c>
      <c r="L165" s="80">
        <v>67</v>
      </c>
      <c r="M165" s="80">
        <v>82</v>
      </c>
      <c r="N165" s="80">
        <v>102</v>
      </c>
    </row>
    <row r="166" spans="1:30" ht="12.75" customHeight="1" x14ac:dyDescent="0.25">
      <c r="A166" s="85" t="s">
        <v>92</v>
      </c>
      <c r="B166" s="32">
        <v>4851</v>
      </c>
      <c r="C166" s="32">
        <v>3762</v>
      </c>
      <c r="D166" s="32">
        <v>3798</v>
      </c>
      <c r="E166" s="32">
        <v>3651</v>
      </c>
      <c r="F166" s="32">
        <v>2183</v>
      </c>
      <c r="G166" s="32">
        <v>435</v>
      </c>
      <c r="H166" s="32">
        <v>222</v>
      </c>
      <c r="I166" s="32">
        <v>206</v>
      </c>
      <c r="J166" s="32">
        <v>232</v>
      </c>
      <c r="K166" s="32">
        <v>133</v>
      </c>
      <c r="L166" s="80">
        <v>164</v>
      </c>
      <c r="M166" s="80">
        <v>197</v>
      </c>
      <c r="N166" s="80">
        <v>199</v>
      </c>
    </row>
    <row r="167" spans="1:30" ht="12.75" customHeight="1" x14ac:dyDescent="0.25">
      <c r="A167" s="85" t="s">
        <v>93</v>
      </c>
      <c r="B167" s="32">
        <v>4126</v>
      </c>
      <c r="C167" s="32">
        <v>4958</v>
      </c>
      <c r="D167" s="32">
        <v>5715</v>
      </c>
      <c r="E167" s="32">
        <v>5316</v>
      </c>
      <c r="F167" s="32">
        <v>6409</v>
      </c>
      <c r="G167" s="32">
        <v>7198</v>
      </c>
      <c r="H167" s="32">
        <v>7091</v>
      </c>
      <c r="I167" s="32">
        <v>6873</v>
      </c>
      <c r="J167" s="32">
        <v>5900</v>
      </c>
      <c r="K167" s="32">
        <v>4268</v>
      </c>
      <c r="L167" s="80">
        <v>2085</v>
      </c>
      <c r="M167" s="80">
        <v>3318</v>
      </c>
      <c r="N167" s="80">
        <v>3949</v>
      </c>
    </row>
    <row r="168" spans="1:30" ht="12.75" customHeight="1" x14ac:dyDescent="0.25">
      <c r="A168" s="85" t="s">
        <v>94</v>
      </c>
      <c r="B168" s="32">
        <v>0</v>
      </c>
      <c r="C168" s="32">
        <v>0</v>
      </c>
      <c r="D168" s="32">
        <v>0</v>
      </c>
      <c r="E168" s="32">
        <v>1049</v>
      </c>
      <c r="F168" s="32">
        <v>1787</v>
      </c>
      <c r="G168" s="32">
        <v>2153</v>
      </c>
      <c r="H168" s="32">
        <v>2069</v>
      </c>
      <c r="I168" s="32">
        <v>2145</v>
      </c>
      <c r="J168" s="32">
        <v>2041</v>
      </c>
      <c r="K168" s="32">
        <v>1795</v>
      </c>
      <c r="L168" s="80">
        <v>1531</v>
      </c>
      <c r="M168" s="80">
        <v>1719</v>
      </c>
      <c r="N168" s="80">
        <v>1875</v>
      </c>
    </row>
    <row r="169" spans="1:30" ht="12.75" customHeight="1" x14ac:dyDescent="0.25">
      <c r="A169" s="85" t="s">
        <v>95</v>
      </c>
      <c r="B169" s="32">
        <v>38220</v>
      </c>
      <c r="C169" s="32">
        <v>46278</v>
      </c>
      <c r="D169" s="32">
        <v>46200</v>
      </c>
      <c r="E169" s="32">
        <v>49183</v>
      </c>
      <c r="F169" s="32">
        <v>52174</v>
      </c>
      <c r="G169" s="32">
        <v>57132</v>
      </c>
      <c r="H169" s="32">
        <v>53543</v>
      </c>
      <c r="I169" s="32">
        <v>52048</v>
      </c>
      <c r="J169" s="32">
        <v>47401</v>
      </c>
      <c r="K169" s="32">
        <v>36082</v>
      </c>
      <c r="L169" s="80">
        <v>34716</v>
      </c>
      <c r="M169" s="80">
        <v>42721</v>
      </c>
      <c r="N169" s="80">
        <v>48319</v>
      </c>
    </row>
    <row r="170" spans="1:30" ht="12.75" customHeight="1" x14ac:dyDescent="0.25">
      <c r="A170" s="86" t="s">
        <v>54</v>
      </c>
      <c r="B170" s="32">
        <v>38167</v>
      </c>
      <c r="C170" s="32">
        <v>44243</v>
      </c>
      <c r="D170" s="32">
        <v>44391</v>
      </c>
      <c r="E170" s="32">
        <v>46928</v>
      </c>
      <c r="F170" s="32">
        <v>49887</v>
      </c>
      <c r="G170" s="32">
        <v>53691</v>
      </c>
      <c r="H170" s="32">
        <v>50676</v>
      </c>
      <c r="I170" s="32">
        <v>49822</v>
      </c>
      <c r="J170" s="32">
        <v>45375</v>
      </c>
      <c r="K170" s="32">
        <v>34656</v>
      </c>
      <c r="L170" s="80">
        <v>33758</v>
      </c>
      <c r="M170" s="80">
        <v>41368</v>
      </c>
      <c r="N170" s="80">
        <v>46869</v>
      </c>
    </row>
    <row r="171" spans="1:30" ht="12.75" customHeight="1" x14ac:dyDescent="0.25">
      <c r="A171" s="85" t="s">
        <v>96</v>
      </c>
      <c r="B171" s="32">
        <v>9384</v>
      </c>
      <c r="C171" s="32">
        <v>9103</v>
      </c>
      <c r="D171" s="32">
        <v>13928</v>
      </c>
      <c r="E171" s="32">
        <v>10298</v>
      </c>
      <c r="F171" s="32">
        <v>10625</v>
      </c>
      <c r="G171" s="32">
        <v>11099</v>
      </c>
      <c r="H171" s="32">
        <v>12683</v>
      </c>
      <c r="I171" s="32">
        <v>13320</v>
      </c>
      <c r="J171" s="32">
        <v>14002</v>
      </c>
      <c r="K171" s="32">
        <v>11820</v>
      </c>
      <c r="L171" s="80">
        <v>8210</v>
      </c>
      <c r="M171" s="80">
        <v>12104</v>
      </c>
      <c r="N171" s="80">
        <v>16460</v>
      </c>
    </row>
    <row r="172" spans="1:30" ht="12.75" customHeight="1" x14ac:dyDescent="0.25">
      <c r="A172" s="85" t="s">
        <v>97</v>
      </c>
      <c r="B172" s="32">
        <v>4182</v>
      </c>
      <c r="C172" s="32">
        <v>5504</v>
      </c>
      <c r="D172" s="32">
        <v>4415</v>
      </c>
      <c r="E172" s="32">
        <v>11272</v>
      </c>
      <c r="F172" s="32">
        <v>10589</v>
      </c>
      <c r="G172" s="32">
        <v>11306</v>
      </c>
      <c r="H172" s="32">
        <v>13139</v>
      </c>
      <c r="I172" s="32">
        <v>12006</v>
      </c>
      <c r="J172" s="32">
        <v>13102</v>
      </c>
      <c r="K172" s="32">
        <v>11847</v>
      </c>
      <c r="L172" s="80">
        <v>11130</v>
      </c>
      <c r="M172" s="80">
        <v>13450</v>
      </c>
      <c r="N172" s="80">
        <v>15927</v>
      </c>
    </row>
    <row r="173" spans="1:30" s="63" customFormat="1" ht="25.7" customHeight="1" x14ac:dyDescent="0.25">
      <c r="A173" s="68" t="s">
        <v>74</v>
      </c>
      <c r="B173" s="69">
        <v>64740</v>
      </c>
      <c r="C173" s="69">
        <v>73409</v>
      </c>
      <c r="D173" s="69">
        <v>77956</v>
      </c>
      <c r="E173" s="69">
        <v>85097</v>
      </c>
      <c r="F173" s="69">
        <v>88378</v>
      </c>
      <c r="G173" s="69">
        <v>94637</v>
      </c>
      <c r="H173" s="69">
        <v>94647</v>
      </c>
      <c r="I173" s="69">
        <v>92480</v>
      </c>
      <c r="J173" s="49">
        <v>89456</v>
      </c>
      <c r="K173" s="49">
        <v>72370</v>
      </c>
      <c r="L173" s="49">
        <v>63170</v>
      </c>
      <c r="M173" s="49">
        <v>78534</v>
      </c>
      <c r="N173" s="49">
        <v>91685</v>
      </c>
      <c r="O173" s="40"/>
      <c r="P173" s="40"/>
      <c r="Q173" s="40"/>
      <c r="R173" s="40"/>
      <c r="S173" s="40"/>
      <c r="T173" s="40"/>
      <c r="U173" s="40"/>
      <c r="V173" s="40"/>
      <c r="W173" s="40"/>
      <c r="X173" s="40"/>
      <c r="Y173" s="40"/>
      <c r="Z173" s="40"/>
      <c r="AA173" s="40"/>
      <c r="AB173" s="40"/>
      <c r="AC173" s="40"/>
      <c r="AD173" s="40"/>
    </row>
    <row r="174" spans="1:30" ht="12.75" customHeight="1" x14ac:dyDescent="0.25">
      <c r="A174" s="33"/>
      <c r="B174" s="94" t="s">
        <v>69</v>
      </c>
      <c r="C174" s="94"/>
      <c r="D174" s="94"/>
      <c r="E174" s="94"/>
      <c r="F174" s="94"/>
      <c r="G174" s="94"/>
      <c r="H174" s="94"/>
      <c r="I174" s="94"/>
      <c r="J174" s="94"/>
      <c r="K174" s="94"/>
      <c r="L174" s="94"/>
      <c r="M174" s="94"/>
      <c r="N174" s="94"/>
    </row>
    <row r="175" spans="1:30" ht="12.75" customHeight="1" x14ac:dyDescent="0.25">
      <c r="A175" s="65" t="s">
        <v>0</v>
      </c>
      <c r="B175" s="36"/>
      <c r="C175" s="36"/>
      <c r="D175" s="36"/>
      <c r="E175" s="36"/>
      <c r="F175" s="32"/>
      <c r="G175" s="32"/>
      <c r="H175" s="32"/>
      <c r="I175" s="32"/>
      <c r="J175" s="32"/>
      <c r="K175" s="80"/>
      <c r="L175" s="79"/>
      <c r="M175" s="79"/>
      <c r="N175" s="79"/>
    </row>
    <row r="176" spans="1:30" ht="12.75" customHeight="1" x14ac:dyDescent="0.25">
      <c r="A176" s="25" t="s">
        <v>1</v>
      </c>
      <c r="B176" s="32">
        <v>5176</v>
      </c>
      <c r="C176" s="32">
        <v>4920</v>
      </c>
      <c r="D176" s="32">
        <v>4867</v>
      </c>
      <c r="E176" s="32">
        <v>4352</v>
      </c>
      <c r="F176" s="32">
        <v>4294</v>
      </c>
      <c r="G176" s="32">
        <v>3980</v>
      </c>
      <c r="H176" s="32">
        <v>4399</v>
      </c>
      <c r="I176" s="32">
        <v>3633</v>
      </c>
      <c r="J176" s="42">
        <v>4040</v>
      </c>
      <c r="K176" s="42">
        <v>3449</v>
      </c>
      <c r="L176" s="42">
        <v>2895</v>
      </c>
      <c r="M176" s="42">
        <v>3299</v>
      </c>
      <c r="N176" s="42">
        <v>3102</v>
      </c>
    </row>
    <row r="177" spans="1:21" ht="12.75" customHeight="1" x14ac:dyDescent="0.25">
      <c r="A177" s="25" t="s">
        <v>2</v>
      </c>
      <c r="B177" s="32">
        <v>1388</v>
      </c>
      <c r="C177" s="32">
        <v>1492</v>
      </c>
      <c r="D177" s="32">
        <v>1512</v>
      </c>
      <c r="E177" s="32">
        <v>1348</v>
      </c>
      <c r="F177" s="32">
        <v>1317</v>
      </c>
      <c r="G177" s="32">
        <v>1302</v>
      </c>
      <c r="H177" s="32">
        <v>1432</v>
      </c>
      <c r="I177" s="32">
        <v>1199</v>
      </c>
      <c r="J177" s="42">
        <v>1457</v>
      </c>
      <c r="K177" s="42">
        <v>1232</v>
      </c>
      <c r="L177" s="42">
        <v>929</v>
      </c>
      <c r="M177" s="42">
        <v>1105</v>
      </c>
      <c r="N177" s="42">
        <v>1028</v>
      </c>
    </row>
    <row r="178" spans="1:21" ht="12.75" customHeight="1" x14ac:dyDescent="0.25">
      <c r="A178" s="25"/>
      <c r="B178" s="31"/>
      <c r="C178" s="31"/>
      <c r="D178" s="31"/>
      <c r="E178" s="31"/>
      <c r="F178" s="32"/>
      <c r="G178" s="32"/>
      <c r="H178" s="31"/>
      <c r="I178" s="31"/>
      <c r="J178" s="32"/>
      <c r="K178" s="32"/>
      <c r="N178" s="61"/>
    </row>
    <row r="179" spans="1:21" ht="12.75" customHeight="1" x14ac:dyDescent="0.25">
      <c r="A179" s="44" t="s">
        <v>28</v>
      </c>
      <c r="B179" s="31"/>
      <c r="C179" s="31"/>
      <c r="D179" s="31"/>
      <c r="E179" s="31"/>
      <c r="F179" s="32"/>
      <c r="G179" s="32"/>
      <c r="H179" s="32"/>
      <c r="I179" s="32"/>
      <c r="J179" s="32"/>
      <c r="K179" s="32"/>
      <c r="N179" s="61"/>
    </row>
    <row r="180" spans="1:21" ht="12.75" customHeight="1" x14ac:dyDescent="0.25">
      <c r="A180" s="83" t="s">
        <v>29</v>
      </c>
      <c r="B180" s="72">
        <v>16.5</v>
      </c>
      <c r="C180" s="72">
        <v>16.399999999999999</v>
      </c>
      <c r="D180" s="72">
        <v>16.399999999999999</v>
      </c>
      <c r="E180" s="72">
        <v>16.399999999999999</v>
      </c>
      <c r="F180" s="72">
        <v>16.399999999999999</v>
      </c>
      <c r="G180" s="72">
        <v>16.3</v>
      </c>
      <c r="H180" s="72">
        <v>16.399999999999999</v>
      </c>
      <c r="I180" s="72">
        <v>16.2</v>
      </c>
      <c r="J180" s="74">
        <v>16.2</v>
      </c>
      <c r="K180" s="74">
        <v>16.7</v>
      </c>
      <c r="L180" s="74">
        <v>17</v>
      </c>
      <c r="M180" s="74">
        <v>17</v>
      </c>
      <c r="N180" s="74">
        <v>16.8</v>
      </c>
    </row>
    <row r="181" spans="1:21" ht="12.75" customHeight="1" x14ac:dyDescent="0.25">
      <c r="A181" s="83" t="s">
        <v>30</v>
      </c>
      <c r="B181" s="72">
        <v>17</v>
      </c>
      <c r="C181" s="72">
        <v>17</v>
      </c>
      <c r="D181" s="72">
        <v>17</v>
      </c>
      <c r="E181" s="72">
        <v>17</v>
      </c>
      <c r="F181" s="72">
        <v>17</v>
      </c>
      <c r="G181" s="72">
        <v>16</v>
      </c>
      <c r="H181" s="72">
        <v>17</v>
      </c>
      <c r="I181" s="72">
        <v>16</v>
      </c>
      <c r="J181" s="74">
        <v>16</v>
      </c>
      <c r="K181" s="74">
        <v>16.8</v>
      </c>
      <c r="L181" s="74">
        <v>17.100000000000001</v>
      </c>
      <c r="M181" s="74">
        <v>17.2</v>
      </c>
      <c r="N181" s="74">
        <v>17</v>
      </c>
      <c r="R181" s="42"/>
    </row>
    <row r="182" spans="1:21" ht="12.75" customHeight="1" x14ac:dyDescent="0.25">
      <c r="A182" s="25"/>
      <c r="B182" s="66"/>
      <c r="C182" s="66"/>
      <c r="D182" s="66"/>
      <c r="E182" s="66"/>
      <c r="F182" s="66"/>
      <c r="G182" s="66"/>
      <c r="H182" s="66"/>
      <c r="I182" s="66"/>
      <c r="J182" s="66"/>
      <c r="K182" s="66"/>
      <c r="N182" s="61"/>
      <c r="R182" s="42"/>
    </row>
    <row r="183" spans="1:21" ht="12.75" customHeight="1" x14ac:dyDescent="0.25">
      <c r="A183" s="65" t="s">
        <v>10</v>
      </c>
      <c r="B183" s="31"/>
      <c r="C183" s="31"/>
      <c r="D183" s="31"/>
      <c r="E183" s="31"/>
      <c r="F183" s="32"/>
      <c r="G183" s="32"/>
      <c r="H183" s="32"/>
      <c r="I183" s="32"/>
      <c r="J183" s="32"/>
      <c r="K183" s="32"/>
      <c r="N183" s="61"/>
      <c r="R183" s="42"/>
      <c r="S183" s="42"/>
      <c r="T183" s="42"/>
      <c r="U183" s="42"/>
    </row>
    <row r="184" spans="1:21" ht="12.75" customHeight="1" x14ac:dyDescent="0.25">
      <c r="A184" s="25" t="s">
        <v>20</v>
      </c>
      <c r="B184" s="32">
        <v>0</v>
      </c>
      <c r="C184" s="32">
        <v>0</v>
      </c>
      <c r="D184" s="32">
        <v>3</v>
      </c>
      <c r="E184" s="32">
        <v>0</v>
      </c>
      <c r="F184" s="32">
        <v>0</v>
      </c>
      <c r="G184" s="32">
        <v>3</v>
      </c>
      <c r="H184" s="32">
        <v>3</v>
      </c>
      <c r="I184" s="32">
        <v>4</v>
      </c>
      <c r="J184" s="42">
        <v>0</v>
      </c>
      <c r="K184" s="42">
        <v>0</v>
      </c>
      <c r="L184" s="42">
        <v>7</v>
      </c>
      <c r="M184" s="42">
        <v>0</v>
      </c>
      <c r="N184" s="42">
        <v>0</v>
      </c>
      <c r="R184" s="42"/>
      <c r="S184" s="42"/>
      <c r="T184" s="42"/>
      <c r="U184" s="42"/>
    </row>
    <row r="185" spans="1:21" ht="12.75" customHeight="1" x14ac:dyDescent="0.25">
      <c r="A185" s="25" t="s">
        <v>21</v>
      </c>
      <c r="B185" s="32">
        <v>1523</v>
      </c>
      <c r="C185" s="32">
        <v>1589</v>
      </c>
      <c r="D185" s="32">
        <v>1558</v>
      </c>
      <c r="E185" s="32">
        <v>1475</v>
      </c>
      <c r="F185" s="32">
        <v>1516</v>
      </c>
      <c r="G185" s="32">
        <v>1482</v>
      </c>
      <c r="H185" s="32">
        <v>1574</v>
      </c>
      <c r="I185" s="32">
        <v>1604</v>
      </c>
      <c r="J185" s="42">
        <v>1753</v>
      </c>
      <c r="K185" s="42">
        <v>1472</v>
      </c>
      <c r="L185" s="42">
        <v>1312</v>
      </c>
      <c r="M185" s="42">
        <v>1542</v>
      </c>
      <c r="N185" s="42">
        <v>1491</v>
      </c>
      <c r="R185" s="42"/>
      <c r="S185" s="42"/>
      <c r="T185" s="42"/>
      <c r="U185" s="42"/>
    </row>
    <row r="186" spans="1:21" ht="12.75" customHeight="1" x14ac:dyDescent="0.25">
      <c r="A186" s="25" t="s">
        <v>70</v>
      </c>
      <c r="B186" s="32">
        <v>1517</v>
      </c>
      <c r="C186" s="32">
        <v>1575</v>
      </c>
      <c r="D186" s="32">
        <v>1546</v>
      </c>
      <c r="E186" s="32">
        <v>1444</v>
      </c>
      <c r="F186" s="32">
        <v>1507</v>
      </c>
      <c r="G186" s="32">
        <v>1470</v>
      </c>
      <c r="H186" s="32">
        <v>1559</v>
      </c>
      <c r="I186" s="32">
        <v>1584</v>
      </c>
      <c r="J186" s="42">
        <v>1741</v>
      </c>
      <c r="K186" s="42">
        <v>1461</v>
      </c>
      <c r="L186" s="42">
        <v>1307</v>
      </c>
      <c r="M186" s="42">
        <v>1540</v>
      </c>
      <c r="N186" s="42">
        <v>1472</v>
      </c>
      <c r="R186" s="42"/>
    </row>
    <row r="187" spans="1:21" ht="12.75" customHeight="1" x14ac:dyDescent="0.25">
      <c r="A187" s="25" t="s">
        <v>22</v>
      </c>
      <c r="B187" s="32">
        <v>115</v>
      </c>
      <c r="C187" s="32">
        <v>116</v>
      </c>
      <c r="D187" s="32">
        <v>140</v>
      </c>
      <c r="E187" s="32">
        <v>133</v>
      </c>
      <c r="F187" s="32">
        <v>166</v>
      </c>
      <c r="G187" s="32">
        <v>145</v>
      </c>
      <c r="H187" s="32">
        <v>142</v>
      </c>
      <c r="I187" s="32">
        <v>122</v>
      </c>
      <c r="J187" s="42">
        <v>110</v>
      </c>
      <c r="K187" s="42">
        <v>96</v>
      </c>
      <c r="L187" s="42">
        <v>106</v>
      </c>
      <c r="M187" s="42">
        <v>98</v>
      </c>
      <c r="N187" s="42">
        <v>88</v>
      </c>
      <c r="R187" s="42"/>
    </row>
    <row r="188" spans="1:21" ht="12.75" customHeight="1" x14ac:dyDescent="0.25">
      <c r="A188" s="25" t="s">
        <v>39</v>
      </c>
      <c r="B188" s="32">
        <v>311</v>
      </c>
      <c r="C188" s="32">
        <v>326</v>
      </c>
      <c r="D188" s="32">
        <v>251</v>
      </c>
      <c r="E188" s="32">
        <v>216</v>
      </c>
      <c r="F188" s="32">
        <v>217</v>
      </c>
      <c r="G188" s="32">
        <v>180</v>
      </c>
      <c r="H188" s="32">
        <v>239</v>
      </c>
      <c r="I188" s="32">
        <v>181</v>
      </c>
      <c r="J188" s="42">
        <v>174</v>
      </c>
      <c r="K188" s="42">
        <v>152</v>
      </c>
      <c r="L188" s="42">
        <v>137</v>
      </c>
      <c r="M188" s="42">
        <v>183</v>
      </c>
      <c r="N188" s="42">
        <v>183</v>
      </c>
      <c r="R188" s="42"/>
    </row>
    <row r="189" spans="1:21" ht="12.75" customHeight="1" x14ac:dyDescent="0.25">
      <c r="A189" s="25" t="s">
        <v>40</v>
      </c>
      <c r="B189" s="32">
        <v>71</v>
      </c>
      <c r="C189" s="32">
        <v>64</v>
      </c>
      <c r="D189" s="32">
        <v>105</v>
      </c>
      <c r="E189" s="32">
        <v>98</v>
      </c>
      <c r="F189" s="32">
        <v>115</v>
      </c>
      <c r="G189" s="32">
        <v>90</v>
      </c>
      <c r="H189" s="32">
        <v>94</v>
      </c>
      <c r="I189" s="32">
        <v>97</v>
      </c>
      <c r="J189" s="42">
        <v>126</v>
      </c>
      <c r="K189" s="42">
        <v>117</v>
      </c>
      <c r="L189" s="42">
        <v>78</v>
      </c>
      <c r="M189" s="42">
        <v>116</v>
      </c>
      <c r="N189" s="42">
        <v>99</v>
      </c>
      <c r="R189" s="42"/>
    </row>
    <row r="190" spans="1:21" ht="12.75" customHeight="1" x14ac:dyDescent="0.25">
      <c r="A190" s="25" t="s">
        <v>41</v>
      </c>
      <c r="B190" s="32">
        <v>228</v>
      </c>
      <c r="C190" s="32">
        <v>231</v>
      </c>
      <c r="D190" s="32">
        <v>244</v>
      </c>
      <c r="E190" s="32">
        <v>228</v>
      </c>
      <c r="F190" s="32">
        <v>169</v>
      </c>
      <c r="G190" s="32">
        <v>216</v>
      </c>
      <c r="H190" s="32">
        <v>264</v>
      </c>
      <c r="I190" s="32">
        <v>313</v>
      </c>
      <c r="J190" s="42">
        <v>363</v>
      </c>
      <c r="K190" s="42">
        <v>463</v>
      </c>
      <c r="L190" s="42">
        <v>367</v>
      </c>
      <c r="M190" s="42">
        <v>336</v>
      </c>
      <c r="N190" s="42">
        <v>343</v>
      </c>
      <c r="R190" s="42"/>
    </row>
    <row r="191" spans="1:21" ht="12.75" customHeight="1" x14ac:dyDescent="0.25">
      <c r="A191" s="25" t="s">
        <v>42</v>
      </c>
      <c r="B191" s="32">
        <v>553</v>
      </c>
      <c r="C191" s="32">
        <v>558</v>
      </c>
      <c r="D191" s="32">
        <v>480</v>
      </c>
      <c r="E191" s="32">
        <v>440</v>
      </c>
      <c r="F191" s="32">
        <v>418</v>
      </c>
      <c r="G191" s="32">
        <v>428</v>
      </c>
      <c r="H191" s="32">
        <v>392</v>
      </c>
      <c r="I191" s="32">
        <v>318</v>
      </c>
      <c r="J191" s="42">
        <v>320</v>
      </c>
      <c r="K191" s="42">
        <v>218</v>
      </c>
      <c r="L191" s="42">
        <v>225</v>
      </c>
      <c r="M191" s="42">
        <v>244</v>
      </c>
      <c r="N191" s="42">
        <v>239</v>
      </c>
      <c r="R191" s="42"/>
    </row>
    <row r="192" spans="1:21" ht="12.75" customHeight="1" x14ac:dyDescent="0.25">
      <c r="A192" s="25" t="s">
        <v>43</v>
      </c>
      <c r="B192" s="32">
        <v>1940</v>
      </c>
      <c r="C192" s="32">
        <v>1776</v>
      </c>
      <c r="D192" s="32">
        <v>1855</v>
      </c>
      <c r="E192" s="32">
        <v>1637</v>
      </c>
      <c r="F192" s="32">
        <v>1499</v>
      </c>
      <c r="G192" s="32">
        <v>1424</v>
      </c>
      <c r="H192" s="32">
        <v>1607</v>
      </c>
      <c r="I192" s="32">
        <v>944</v>
      </c>
      <c r="J192" s="42">
        <v>1065</v>
      </c>
      <c r="K192" s="42">
        <v>883</v>
      </c>
      <c r="L192" s="42">
        <v>594</v>
      </c>
      <c r="M192" s="42">
        <v>553</v>
      </c>
      <c r="N192" s="42">
        <v>512</v>
      </c>
      <c r="R192" s="42"/>
    </row>
    <row r="193" spans="1:18" ht="12.75" customHeight="1" x14ac:dyDescent="0.25">
      <c r="A193" s="25" t="s">
        <v>44</v>
      </c>
      <c r="B193" s="32">
        <v>113</v>
      </c>
      <c r="C193" s="32">
        <v>130</v>
      </c>
      <c r="D193" s="32">
        <v>136</v>
      </c>
      <c r="E193" s="32">
        <v>149</v>
      </c>
      <c r="F193" s="32">
        <v>167</v>
      </c>
      <c r="G193" s="32">
        <v>142</v>
      </c>
      <c r="H193" s="32">
        <v>127</v>
      </c>
      <c r="I193" s="32">
        <v>106</v>
      </c>
      <c r="J193" s="42">
        <v>163</v>
      </c>
      <c r="K193" s="42">
        <v>118</v>
      </c>
      <c r="L193" s="42">
        <v>110</v>
      </c>
      <c r="M193" s="42">
        <v>130</v>
      </c>
      <c r="N193" s="42">
        <v>94</v>
      </c>
      <c r="R193" s="42"/>
    </row>
    <row r="194" spans="1:18" ht="12.75" customHeight="1" x14ac:dyDescent="0.25">
      <c r="A194" s="25" t="s">
        <v>23</v>
      </c>
      <c r="B194" s="32">
        <v>70</v>
      </c>
      <c r="C194" s="32">
        <v>78</v>
      </c>
      <c r="D194" s="32">
        <v>119</v>
      </c>
      <c r="E194" s="32">
        <v>114</v>
      </c>
      <c r="F194" s="32">
        <v>136</v>
      </c>
      <c r="G194" s="32">
        <v>109</v>
      </c>
      <c r="H194" s="32">
        <v>138</v>
      </c>
      <c r="I194" s="32">
        <v>130</v>
      </c>
      <c r="J194" s="42">
        <v>173</v>
      </c>
      <c r="K194" s="42">
        <v>167</v>
      </c>
      <c r="L194" s="42">
        <v>139</v>
      </c>
      <c r="M194" s="42">
        <v>129</v>
      </c>
      <c r="N194" s="42">
        <v>79</v>
      </c>
      <c r="R194" s="42"/>
    </row>
    <row r="195" spans="1:18" ht="12.75" customHeight="1" x14ac:dyDescent="0.25">
      <c r="A195" s="25" t="s">
        <v>45</v>
      </c>
      <c r="B195" s="32">
        <v>212</v>
      </c>
      <c r="C195" s="32">
        <v>171</v>
      </c>
      <c r="D195" s="32">
        <v>158</v>
      </c>
      <c r="E195" s="32">
        <v>153</v>
      </c>
      <c r="F195" s="32">
        <v>163</v>
      </c>
      <c r="G195" s="32">
        <v>189</v>
      </c>
      <c r="H195" s="32">
        <v>198</v>
      </c>
      <c r="I195" s="32">
        <v>203</v>
      </c>
      <c r="J195" s="42">
        <v>256</v>
      </c>
      <c r="K195" s="42">
        <v>207</v>
      </c>
      <c r="L195" s="42">
        <v>182</v>
      </c>
      <c r="M195" s="42">
        <v>202</v>
      </c>
      <c r="N195" s="42">
        <v>195</v>
      </c>
      <c r="R195" s="42"/>
    </row>
    <row r="196" spans="1:18" ht="12.75" customHeight="1" x14ac:dyDescent="0.25">
      <c r="A196" s="25" t="s">
        <v>24</v>
      </c>
      <c r="B196" s="32">
        <v>524</v>
      </c>
      <c r="C196" s="32">
        <v>613</v>
      </c>
      <c r="D196" s="32">
        <v>637</v>
      </c>
      <c r="E196" s="32">
        <v>483</v>
      </c>
      <c r="F196" s="32">
        <v>518</v>
      </c>
      <c r="G196" s="32">
        <v>457</v>
      </c>
      <c r="H196" s="32">
        <v>548</v>
      </c>
      <c r="I196" s="32">
        <v>409</v>
      </c>
      <c r="J196" s="42">
        <v>460</v>
      </c>
      <c r="K196" s="42">
        <v>372</v>
      </c>
      <c r="L196" s="42">
        <v>244</v>
      </c>
      <c r="M196" s="42">
        <v>347</v>
      </c>
      <c r="N196" s="42">
        <v>268</v>
      </c>
      <c r="R196" s="42"/>
    </row>
    <row r="197" spans="1:18" ht="12.75" customHeight="1" x14ac:dyDescent="0.25">
      <c r="A197" s="25" t="s">
        <v>25</v>
      </c>
      <c r="B197" s="32">
        <v>473</v>
      </c>
      <c r="C197" s="32">
        <v>268</v>
      </c>
      <c r="D197" s="32">
        <v>208</v>
      </c>
      <c r="E197" s="32">
        <v>179</v>
      </c>
      <c r="F197" s="32">
        <v>164</v>
      </c>
      <c r="G197" s="32">
        <v>121</v>
      </c>
      <c r="H197" s="32">
        <v>152</v>
      </c>
      <c r="I197" s="32">
        <v>109</v>
      </c>
      <c r="J197" s="42">
        <v>148</v>
      </c>
      <c r="K197" s="42">
        <v>139</v>
      </c>
      <c r="L197" s="42">
        <v>88</v>
      </c>
      <c r="M197" s="42">
        <v>144</v>
      </c>
      <c r="N197" s="42">
        <v>116</v>
      </c>
      <c r="R197" s="42"/>
    </row>
    <row r="198" spans="1:18" ht="12.75" customHeight="1" x14ac:dyDescent="0.25">
      <c r="A198" s="25" t="s">
        <v>26</v>
      </c>
      <c r="B198" s="32">
        <v>244</v>
      </c>
      <c r="C198" s="32">
        <v>262</v>
      </c>
      <c r="D198" s="32">
        <v>222</v>
      </c>
      <c r="E198" s="32">
        <v>178</v>
      </c>
      <c r="F198" s="32">
        <v>178</v>
      </c>
      <c r="G198" s="32">
        <v>147</v>
      </c>
      <c r="H198" s="32">
        <v>160</v>
      </c>
      <c r="I198" s="32">
        <v>151</v>
      </c>
      <c r="J198" s="42">
        <v>176</v>
      </c>
      <c r="K198" s="42">
        <v>111</v>
      </c>
      <c r="L198" s="42">
        <v>126</v>
      </c>
      <c r="M198" s="42">
        <v>214</v>
      </c>
      <c r="N198" s="42">
        <v>286</v>
      </c>
      <c r="R198" s="42"/>
    </row>
    <row r="199" spans="1:18" ht="12.75" customHeight="1" x14ac:dyDescent="0.25">
      <c r="A199" s="26" t="s">
        <v>46</v>
      </c>
      <c r="B199" s="32">
        <v>64</v>
      </c>
      <c r="C199" s="32">
        <v>86</v>
      </c>
      <c r="D199" s="32">
        <v>88</v>
      </c>
      <c r="E199" s="32">
        <v>82</v>
      </c>
      <c r="F199" s="32">
        <v>106</v>
      </c>
      <c r="G199" s="32">
        <v>77</v>
      </c>
      <c r="H199" s="32">
        <v>96</v>
      </c>
      <c r="I199" s="32">
        <v>94</v>
      </c>
      <c r="J199" s="42">
        <v>153</v>
      </c>
      <c r="K199" s="42">
        <v>119</v>
      </c>
      <c r="L199" s="42">
        <v>87</v>
      </c>
      <c r="M199" s="42">
        <v>148</v>
      </c>
      <c r="N199" s="42">
        <v>132</v>
      </c>
      <c r="R199" s="42"/>
    </row>
    <row r="200" spans="1:18" ht="12.75" customHeight="1" x14ac:dyDescent="0.25">
      <c r="A200" s="25" t="s">
        <v>27</v>
      </c>
      <c r="B200" s="32">
        <v>116</v>
      </c>
      <c r="C200" s="32">
        <v>150</v>
      </c>
      <c r="D200" s="32">
        <v>176</v>
      </c>
      <c r="E200" s="32">
        <v>135</v>
      </c>
      <c r="F200" s="32">
        <v>76</v>
      </c>
      <c r="G200" s="32">
        <v>82</v>
      </c>
      <c r="H200" s="32">
        <v>91</v>
      </c>
      <c r="I200" s="32">
        <v>53</v>
      </c>
      <c r="J200" s="42">
        <v>53</v>
      </c>
      <c r="K200" s="42">
        <v>41</v>
      </c>
      <c r="L200" s="42">
        <v>23</v>
      </c>
      <c r="M200" s="42">
        <v>10</v>
      </c>
      <c r="N200" s="42">
        <v>13</v>
      </c>
      <c r="R200" s="42"/>
    </row>
    <row r="201" spans="1:18" ht="25.7" customHeight="1" x14ac:dyDescent="0.25">
      <c r="A201" s="84" t="s">
        <v>73</v>
      </c>
      <c r="B201" s="69">
        <v>6566</v>
      </c>
      <c r="C201" s="69">
        <v>6412</v>
      </c>
      <c r="D201" s="69">
        <v>6381</v>
      </c>
      <c r="E201" s="69">
        <v>5702</v>
      </c>
      <c r="F201" s="69">
        <v>5614</v>
      </c>
      <c r="G201" s="69">
        <v>5288</v>
      </c>
      <c r="H201" s="69">
        <v>5830</v>
      </c>
      <c r="I201" s="69">
        <v>4831</v>
      </c>
      <c r="J201" s="49">
        <v>5492</v>
      </c>
      <c r="K201" s="49">
        <v>4675</v>
      </c>
      <c r="L201" s="49">
        <v>3826</v>
      </c>
      <c r="M201" s="49">
        <v>4401</v>
      </c>
      <c r="N201" s="49">
        <v>4132</v>
      </c>
      <c r="R201" s="42"/>
    </row>
    <row r="202" spans="1:18" ht="12.75" customHeight="1" x14ac:dyDescent="0.25">
      <c r="A202" s="25"/>
      <c r="B202" s="31"/>
      <c r="C202" s="31"/>
      <c r="D202" s="31"/>
      <c r="E202" s="31"/>
      <c r="F202" s="32"/>
      <c r="G202" s="32"/>
      <c r="H202" s="32"/>
      <c r="I202" s="32"/>
      <c r="J202" s="32"/>
      <c r="K202" s="32"/>
      <c r="N202" s="61"/>
      <c r="R202" s="42"/>
    </row>
    <row r="203" spans="1:18" ht="12.75" customHeight="1" x14ac:dyDescent="0.25">
      <c r="A203" s="65" t="s">
        <v>52</v>
      </c>
      <c r="B203" s="31"/>
      <c r="C203" s="31"/>
      <c r="D203" s="31"/>
      <c r="E203" s="31"/>
      <c r="F203" s="32"/>
      <c r="G203" s="32"/>
      <c r="H203" s="32"/>
      <c r="I203" s="32"/>
      <c r="J203" s="32"/>
      <c r="K203" s="32"/>
      <c r="N203" s="61"/>
      <c r="R203" s="42"/>
    </row>
    <row r="204" spans="1:18" ht="12.75" customHeight="1" x14ac:dyDescent="0.25">
      <c r="A204" s="25" t="s">
        <v>12</v>
      </c>
      <c r="B204" s="66">
        <v>16.399999999999999</v>
      </c>
      <c r="C204" s="66">
        <v>16.7</v>
      </c>
      <c r="D204" s="66">
        <v>17.899999999999999</v>
      </c>
      <c r="E204" s="66">
        <v>16.3</v>
      </c>
      <c r="F204" s="66">
        <v>17.3</v>
      </c>
      <c r="G204" s="66">
        <v>16.600000000000001</v>
      </c>
      <c r="H204" s="66">
        <v>16.7</v>
      </c>
      <c r="I204" s="66">
        <v>16.5</v>
      </c>
      <c r="J204" s="73">
        <v>15.5</v>
      </c>
      <c r="K204" s="73">
        <v>18.100000000000001</v>
      </c>
      <c r="L204" s="73">
        <v>28.6</v>
      </c>
      <c r="M204" s="73">
        <v>31.2</v>
      </c>
      <c r="N204" s="73">
        <v>24.4</v>
      </c>
    </row>
    <row r="205" spans="1:18" ht="12.75" customHeight="1" x14ac:dyDescent="0.25">
      <c r="A205" s="25" t="s">
        <v>13</v>
      </c>
      <c r="B205" s="66">
        <v>12</v>
      </c>
      <c r="C205" s="66">
        <v>10.7</v>
      </c>
      <c r="D205" s="66">
        <v>11</v>
      </c>
      <c r="E205" s="66">
        <v>10.1</v>
      </c>
      <c r="F205" s="66">
        <v>10.3</v>
      </c>
      <c r="G205" s="66">
        <v>9.9</v>
      </c>
      <c r="H205" s="66">
        <v>9.3000000000000007</v>
      </c>
      <c r="I205" s="66">
        <v>8.1</v>
      </c>
      <c r="J205" s="73">
        <v>9.1</v>
      </c>
      <c r="K205" s="73">
        <v>10.6</v>
      </c>
      <c r="L205" s="73">
        <v>20</v>
      </c>
      <c r="M205" s="73">
        <v>18.7</v>
      </c>
      <c r="N205" s="73">
        <v>13.3</v>
      </c>
    </row>
    <row r="206" spans="1:18" ht="12.75" customHeight="1" x14ac:dyDescent="0.25">
      <c r="A206" s="25"/>
      <c r="B206" s="31"/>
      <c r="C206" s="31"/>
      <c r="D206" s="31"/>
      <c r="E206" s="31"/>
      <c r="F206" s="32"/>
      <c r="G206" s="32"/>
      <c r="H206" s="32"/>
      <c r="I206" s="32"/>
      <c r="J206" s="32"/>
      <c r="K206" s="32"/>
      <c r="N206" s="61"/>
    </row>
    <row r="207" spans="1:18" ht="12.75" customHeight="1" x14ac:dyDescent="0.25">
      <c r="A207" s="65" t="s">
        <v>4</v>
      </c>
      <c r="B207" s="4"/>
      <c r="C207" s="4"/>
      <c r="D207" s="4"/>
      <c r="E207" s="4"/>
      <c r="F207" s="32"/>
      <c r="G207" s="32"/>
      <c r="H207" s="32"/>
      <c r="I207" s="32"/>
      <c r="J207" s="32"/>
      <c r="K207" s="32"/>
      <c r="N207" s="61"/>
    </row>
    <row r="208" spans="1:18" ht="12.75" customHeight="1" x14ac:dyDescent="0.25">
      <c r="A208" s="25" t="s">
        <v>5</v>
      </c>
      <c r="B208" s="32">
        <v>5770</v>
      </c>
      <c r="C208" s="32">
        <v>5401</v>
      </c>
      <c r="D208" s="32">
        <v>5381</v>
      </c>
      <c r="E208" s="32">
        <v>5005</v>
      </c>
      <c r="F208" s="32">
        <v>4890</v>
      </c>
      <c r="G208" s="32">
        <v>4660</v>
      </c>
      <c r="H208" s="32">
        <v>5090</v>
      </c>
      <c r="I208" s="32">
        <v>4187</v>
      </c>
      <c r="J208" s="42">
        <v>4733</v>
      </c>
      <c r="K208" s="42">
        <v>3785</v>
      </c>
      <c r="L208" s="42">
        <v>2938</v>
      </c>
      <c r="M208" s="42">
        <v>3263</v>
      </c>
      <c r="N208" s="42">
        <v>2937</v>
      </c>
    </row>
    <row r="209" spans="1:21" ht="12.75" customHeight="1" x14ac:dyDescent="0.25">
      <c r="A209" s="67" t="s">
        <v>6</v>
      </c>
      <c r="B209" s="32">
        <v>241</v>
      </c>
      <c r="C209" s="32">
        <v>185</v>
      </c>
      <c r="D209" s="32">
        <v>351</v>
      </c>
      <c r="E209" s="32">
        <v>26</v>
      </c>
      <c r="F209" s="32">
        <v>39</v>
      </c>
      <c r="G209" s="32">
        <v>42</v>
      </c>
      <c r="H209" s="32">
        <v>22</v>
      </c>
      <c r="I209" s="32">
        <v>50</v>
      </c>
      <c r="J209" s="42">
        <v>22</v>
      </c>
      <c r="K209" s="42">
        <v>21</v>
      </c>
      <c r="L209" s="42">
        <v>15</v>
      </c>
      <c r="M209" s="42">
        <v>11</v>
      </c>
      <c r="N209" s="42">
        <v>14</v>
      </c>
    </row>
    <row r="210" spans="1:21" ht="12.75" customHeight="1" x14ac:dyDescent="0.25">
      <c r="A210" s="9" t="s">
        <v>72</v>
      </c>
      <c r="B210" s="32">
        <v>5525</v>
      </c>
      <c r="C210" s="32">
        <v>5216</v>
      </c>
      <c r="D210" s="32">
        <v>5025</v>
      </c>
      <c r="E210" s="32">
        <v>4978</v>
      </c>
      <c r="F210" s="32">
        <v>4850</v>
      </c>
      <c r="G210" s="32">
        <v>4616</v>
      </c>
      <c r="H210" s="32">
        <v>5075</v>
      </c>
      <c r="I210" s="32">
        <v>4135</v>
      </c>
      <c r="J210" s="42">
        <v>4715</v>
      </c>
      <c r="K210" s="42">
        <v>3768</v>
      </c>
      <c r="L210" s="42">
        <v>2926</v>
      </c>
      <c r="M210" s="42">
        <v>3253</v>
      </c>
      <c r="N210" s="42">
        <v>2921</v>
      </c>
      <c r="S210" s="42"/>
      <c r="T210" s="42"/>
      <c r="U210" s="42"/>
    </row>
    <row r="211" spans="1:21" ht="12.75" customHeight="1" x14ac:dyDescent="0.25">
      <c r="A211" s="67" t="s">
        <v>49</v>
      </c>
      <c r="B211" s="32">
        <v>4713</v>
      </c>
      <c r="C211" s="32">
        <v>4825</v>
      </c>
      <c r="D211" s="32">
        <v>4732</v>
      </c>
      <c r="E211" s="32">
        <v>4636</v>
      </c>
      <c r="F211" s="32">
        <v>4649</v>
      </c>
      <c r="G211" s="32">
        <v>4435</v>
      </c>
      <c r="H211" s="32">
        <v>4863</v>
      </c>
      <c r="I211" s="32">
        <v>4043</v>
      </c>
      <c r="J211" s="42">
        <v>4580</v>
      </c>
      <c r="K211" s="42">
        <v>3716</v>
      </c>
      <c r="L211" s="42">
        <v>2894</v>
      </c>
      <c r="M211" s="42">
        <v>3227</v>
      </c>
      <c r="N211" s="42">
        <v>2899</v>
      </c>
      <c r="S211" s="42"/>
      <c r="T211" s="42"/>
      <c r="U211" s="42"/>
    </row>
    <row r="212" spans="1:21" ht="12.75" customHeight="1" x14ac:dyDescent="0.25">
      <c r="A212" s="5" t="s">
        <v>80</v>
      </c>
      <c r="B212" s="32">
        <v>0</v>
      </c>
      <c r="C212" s="32">
        <v>0</v>
      </c>
      <c r="D212" s="32">
        <v>0</v>
      </c>
      <c r="E212" s="32">
        <v>58</v>
      </c>
      <c r="F212" s="32">
        <v>38</v>
      </c>
      <c r="G212" s="32">
        <v>0</v>
      </c>
      <c r="H212" s="32">
        <v>4</v>
      </c>
      <c r="I212" s="32">
        <v>29</v>
      </c>
      <c r="J212" s="42">
        <v>0</v>
      </c>
      <c r="K212" s="42">
        <v>0</v>
      </c>
      <c r="L212" s="42">
        <v>0</v>
      </c>
      <c r="M212" s="42">
        <v>0</v>
      </c>
      <c r="N212" s="42">
        <v>0</v>
      </c>
      <c r="S212" s="42"/>
      <c r="T212" s="42"/>
      <c r="U212" s="42"/>
    </row>
    <row r="213" spans="1:21" ht="12.75" customHeight="1" x14ac:dyDescent="0.25">
      <c r="A213" s="67" t="s">
        <v>51</v>
      </c>
      <c r="B213" s="32">
        <v>726</v>
      </c>
      <c r="C213" s="32">
        <v>293</v>
      </c>
      <c r="D213" s="32">
        <v>253</v>
      </c>
      <c r="E213" s="32">
        <v>280</v>
      </c>
      <c r="F213" s="32">
        <v>160</v>
      </c>
      <c r="G213" s="32">
        <v>150</v>
      </c>
      <c r="H213" s="32">
        <v>185</v>
      </c>
      <c r="I213" s="32">
        <v>70</v>
      </c>
      <c r="J213" s="42">
        <v>103</v>
      </c>
      <c r="K213" s="42">
        <v>35</v>
      </c>
      <c r="L213" s="42">
        <v>28</v>
      </c>
      <c r="M213" s="42">
        <v>15</v>
      </c>
      <c r="N213" s="42">
        <v>15</v>
      </c>
      <c r="S213" s="42"/>
      <c r="T213" s="42"/>
      <c r="U213" s="42"/>
    </row>
    <row r="214" spans="1:21" ht="12.75" customHeight="1" x14ac:dyDescent="0.25">
      <c r="A214" s="25" t="s">
        <v>18</v>
      </c>
      <c r="B214" s="32">
        <v>82</v>
      </c>
      <c r="C214" s="32">
        <v>18</v>
      </c>
      <c r="D214" s="32">
        <v>34</v>
      </c>
      <c r="E214" s="32">
        <v>5</v>
      </c>
      <c r="F214" s="32">
        <v>0</v>
      </c>
      <c r="G214" s="32">
        <v>3</v>
      </c>
      <c r="H214" s="32">
        <v>4</v>
      </c>
      <c r="I214" s="32">
        <v>8</v>
      </c>
      <c r="J214" s="42">
        <v>11</v>
      </c>
      <c r="K214" s="42">
        <v>12</v>
      </c>
      <c r="L214" s="42">
        <v>15</v>
      </c>
      <c r="M214" s="42">
        <v>7</v>
      </c>
      <c r="N214" s="42">
        <v>18</v>
      </c>
      <c r="S214" s="42"/>
      <c r="T214" s="42"/>
      <c r="U214" s="42"/>
    </row>
    <row r="215" spans="1:21" ht="12.75" customHeight="1" x14ac:dyDescent="0.25">
      <c r="A215" s="25" t="s">
        <v>8</v>
      </c>
      <c r="B215" s="32">
        <v>795</v>
      </c>
      <c r="C215" s="32">
        <v>918</v>
      </c>
      <c r="D215" s="32">
        <v>998</v>
      </c>
      <c r="E215" s="32">
        <v>700</v>
      </c>
      <c r="F215" s="32">
        <v>715</v>
      </c>
      <c r="G215" s="32">
        <v>628</v>
      </c>
      <c r="H215" s="32">
        <v>737</v>
      </c>
      <c r="I215" s="32">
        <v>647</v>
      </c>
      <c r="J215" s="42">
        <v>759</v>
      </c>
      <c r="K215" s="42">
        <v>894</v>
      </c>
      <c r="L215" s="42">
        <v>888</v>
      </c>
      <c r="M215" s="42">
        <v>1135</v>
      </c>
      <c r="N215" s="42">
        <v>1197</v>
      </c>
      <c r="S215" s="42"/>
      <c r="T215" s="42"/>
      <c r="U215" s="42"/>
    </row>
    <row r="216" spans="1:21" ht="25.7" customHeight="1" x14ac:dyDescent="0.25">
      <c r="A216" s="68" t="s">
        <v>9</v>
      </c>
      <c r="B216" s="69">
        <v>6640</v>
      </c>
      <c r="C216" s="69">
        <v>6427</v>
      </c>
      <c r="D216" s="69">
        <v>6414</v>
      </c>
      <c r="E216" s="69">
        <v>5707</v>
      </c>
      <c r="F216" s="69">
        <v>5610</v>
      </c>
      <c r="G216" s="69">
        <v>5292</v>
      </c>
      <c r="H216" s="69">
        <v>5833</v>
      </c>
      <c r="I216" s="69">
        <v>4836</v>
      </c>
      <c r="J216" s="49">
        <v>5506</v>
      </c>
      <c r="K216" s="49">
        <v>4694</v>
      </c>
      <c r="L216" s="49">
        <v>3842</v>
      </c>
      <c r="M216" s="49">
        <v>4405</v>
      </c>
      <c r="N216" s="49">
        <v>4151</v>
      </c>
      <c r="S216" s="42"/>
      <c r="T216" s="42"/>
      <c r="U216" s="42"/>
    </row>
    <row r="217" spans="1:21" ht="12.75" customHeight="1" x14ac:dyDescent="0.25">
      <c r="A217" s="68"/>
      <c r="B217" s="69"/>
      <c r="C217" s="69"/>
      <c r="D217" s="69"/>
      <c r="E217" s="69"/>
      <c r="F217" s="69"/>
      <c r="G217" s="69"/>
      <c r="H217" s="69"/>
      <c r="I217" s="69"/>
      <c r="J217" s="69"/>
      <c r="K217" s="69"/>
      <c r="L217" s="79"/>
      <c r="M217" s="79"/>
      <c r="N217" s="79"/>
      <c r="S217" s="42"/>
      <c r="T217" s="42"/>
      <c r="U217" s="42"/>
    </row>
    <row r="218" spans="1:21" ht="12.75" customHeight="1" x14ac:dyDescent="0.25">
      <c r="A218" s="65" t="s">
        <v>36</v>
      </c>
      <c r="B218" s="69"/>
      <c r="C218" s="69"/>
      <c r="D218" s="69"/>
      <c r="E218" s="69"/>
      <c r="F218" s="69"/>
      <c r="G218" s="69"/>
      <c r="H218" s="69"/>
      <c r="I218" s="69"/>
      <c r="J218" s="69"/>
      <c r="K218" s="69"/>
      <c r="L218" s="79"/>
      <c r="M218" s="79"/>
      <c r="N218" s="79"/>
      <c r="S218" s="42"/>
      <c r="T218" s="42"/>
      <c r="U218" s="42"/>
    </row>
    <row r="219" spans="1:21" ht="12.75" customHeight="1" x14ac:dyDescent="0.25">
      <c r="A219" s="85" t="s">
        <v>11</v>
      </c>
      <c r="B219" s="32">
        <v>176</v>
      </c>
      <c r="C219" s="32">
        <v>164</v>
      </c>
      <c r="D219" s="32">
        <v>118</v>
      </c>
      <c r="E219" s="32">
        <v>113</v>
      </c>
      <c r="F219" s="32">
        <v>135</v>
      </c>
      <c r="G219" s="32">
        <v>182</v>
      </c>
      <c r="H219" s="32">
        <v>187</v>
      </c>
      <c r="I219" s="32">
        <v>195</v>
      </c>
      <c r="J219" s="32">
        <v>146</v>
      </c>
      <c r="K219" s="32">
        <v>104</v>
      </c>
      <c r="L219" s="80">
        <v>105</v>
      </c>
      <c r="M219" s="80">
        <v>53</v>
      </c>
      <c r="N219" s="80">
        <v>30</v>
      </c>
      <c r="S219" s="42"/>
      <c r="T219" s="42"/>
      <c r="U219" s="42"/>
    </row>
    <row r="220" spans="1:21" ht="12.75" customHeight="1" x14ac:dyDescent="0.25">
      <c r="A220" s="85" t="s">
        <v>91</v>
      </c>
      <c r="B220" s="32">
        <v>449</v>
      </c>
      <c r="C220" s="32">
        <v>430</v>
      </c>
      <c r="D220" s="32">
        <v>416</v>
      </c>
      <c r="E220" s="32">
        <v>354</v>
      </c>
      <c r="F220" s="32">
        <v>394</v>
      </c>
      <c r="G220" s="32">
        <v>400</v>
      </c>
      <c r="H220" s="32">
        <v>437</v>
      </c>
      <c r="I220" s="32">
        <v>396</v>
      </c>
      <c r="J220" s="32">
        <v>318</v>
      </c>
      <c r="K220" s="32">
        <v>281</v>
      </c>
      <c r="L220" s="80">
        <v>264</v>
      </c>
      <c r="M220" s="80">
        <v>184</v>
      </c>
      <c r="N220" s="80">
        <v>11</v>
      </c>
      <c r="S220" s="42"/>
      <c r="T220" s="42"/>
      <c r="U220" s="42"/>
    </row>
    <row r="221" spans="1:21" ht="12.75" customHeight="1" x14ac:dyDescent="0.25">
      <c r="A221" s="85" t="s">
        <v>92</v>
      </c>
      <c r="B221" s="32">
        <v>0</v>
      </c>
      <c r="C221" s="32">
        <v>0</v>
      </c>
      <c r="D221" s="32">
        <v>0</v>
      </c>
      <c r="E221" s="32">
        <v>0</v>
      </c>
      <c r="F221" s="32">
        <v>0</v>
      </c>
      <c r="G221" s="32">
        <v>0</v>
      </c>
      <c r="H221" s="32">
        <v>0</v>
      </c>
      <c r="I221" s="32">
        <v>0</v>
      </c>
      <c r="J221" s="32">
        <v>0</v>
      </c>
      <c r="K221" s="32">
        <v>0</v>
      </c>
      <c r="L221" s="80">
        <v>0</v>
      </c>
      <c r="M221" s="80">
        <v>0</v>
      </c>
      <c r="N221" s="80">
        <v>0</v>
      </c>
      <c r="S221" s="42"/>
      <c r="T221" s="42"/>
      <c r="U221" s="42"/>
    </row>
    <row r="222" spans="1:21" ht="12.75" customHeight="1" x14ac:dyDescent="0.25">
      <c r="A222" s="85" t="s">
        <v>93</v>
      </c>
      <c r="B222" s="32">
        <v>0</v>
      </c>
      <c r="C222" s="32">
        <v>0</v>
      </c>
      <c r="D222" s="32">
        <v>0</v>
      </c>
      <c r="E222" s="32">
        <v>0</v>
      </c>
      <c r="F222" s="32">
        <v>0</v>
      </c>
      <c r="G222" s="32">
        <v>0</v>
      </c>
      <c r="H222" s="32">
        <v>0</v>
      </c>
      <c r="I222" s="32">
        <v>0</v>
      </c>
      <c r="J222" s="32">
        <v>0</v>
      </c>
      <c r="K222" s="32">
        <v>0</v>
      </c>
      <c r="L222" s="80">
        <v>0</v>
      </c>
      <c r="M222" s="80">
        <v>0</v>
      </c>
      <c r="N222" s="80">
        <v>0</v>
      </c>
      <c r="S222" s="42"/>
      <c r="T222" s="42"/>
      <c r="U222" s="42"/>
    </row>
    <row r="223" spans="1:21" ht="12.75" customHeight="1" x14ac:dyDescent="0.25">
      <c r="A223" s="85" t="s">
        <v>94</v>
      </c>
      <c r="B223" s="32">
        <v>925</v>
      </c>
      <c r="C223" s="32">
        <v>859</v>
      </c>
      <c r="D223" s="32">
        <v>805</v>
      </c>
      <c r="E223" s="32">
        <v>759</v>
      </c>
      <c r="F223" s="32">
        <v>742</v>
      </c>
      <c r="G223" s="32">
        <v>635</v>
      </c>
      <c r="H223" s="32">
        <v>461</v>
      </c>
      <c r="I223" s="32">
        <v>514</v>
      </c>
      <c r="J223" s="32">
        <v>430</v>
      </c>
      <c r="K223" s="32">
        <v>324</v>
      </c>
      <c r="L223" s="80">
        <v>278</v>
      </c>
      <c r="M223" s="80">
        <v>209</v>
      </c>
      <c r="N223" s="80">
        <v>290</v>
      </c>
      <c r="S223" s="42"/>
      <c r="T223" s="42"/>
      <c r="U223" s="42"/>
    </row>
    <row r="224" spans="1:21" ht="12.75" customHeight="1" x14ac:dyDescent="0.25">
      <c r="A224" s="85" t="s">
        <v>95</v>
      </c>
      <c r="B224" s="32">
        <v>1336</v>
      </c>
      <c r="C224" s="32">
        <v>1025</v>
      </c>
      <c r="D224" s="32">
        <v>899</v>
      </c>
      <c r="E224" s="32">
        <v>908</v>
      </c>
      <c r="F224" s="32">
        <v>638</v>
      </c>
      <c r="G224" s="32">
        <v>486</v>
      </c>
      <c r="H224" s="32">
        <v>588</v>
      </c>
      <c r="I224" s="32">
        <v>290</v>
      </c>
      <c r="J224" s="32">
        <v>220</v>
      </c>
      <c r="K224" s="32">
        <v>149</v>
      </c>
      <c r="L224" s="80">
        <v>74</v>
      </c>
      <c r="M224" s="80">
        <v>77</v>
      </c>
      <c r="N224" s="80">
        <v>46</v>
      </c>
      <c r="S224" s="42"/>
      <c r="T224" s="42"/>
      <c r="U224" s="42"/>
    </row>
    <row r="225" spans="1:30" ht="12.75" customHeight="1" x14ac:dyDescent="0.25">
      <c r="A225" s="86" t="s">
        <v>54</v>
      </c>
      <c r="B225" s="32">
        <v>1177</v>
      </c>
      <c r="C225" s="32">
        <v>794</v>
      </c>
      <c r="D225" s="32">
        <v>748</v>
      </c>
      <c r="E225" s="32">
        <v>747</v>
      </c>
      <c r="F225" s="32">
        <v>503</v>
      </c>
      <c r="G225" s="32">
        <v>398</v>
      </c>
      <c r="H225" s="32">
        <v>508</v>
      </c>
      <c r="I225" s="32">
        <v>236</v>
      </c>
      <c r="J225" s="32">
        <v>176</v>
      </c>
      <c r="K225" s="32">
        <v>114</v>
      </c>
      <c r="L225" s="80">
        <v>51</v>
      </c>
      <c r="M225" s="80">
        <v>35</v>
      </c>
      <c r="N225" s="80">
        <v>30</v>
      </c>
      <c r="S225" s="42"/>
      <c r="T225" s="42"/>
      <c r="U225" s="42"/>
    </row>
    <row r="226" spans="1:30" ht="12.75" customHeight="1" x14ac:dyDescent="0.25">
      <c r="A226" s="85" t="s">
        <v>96</v>
      </c>
      <c r="B226" s="32">
        <v>1988</v>
      </c>
      <c r="C226" s="32">
        <v>1959</v>
      </c>
      <c r="D226" s="32">
        <v>2277</v>
      </c>
      <c r="E226" s="32">
        <v>1547</v>
      </c>
      <c r="F226" s="32">
        <v>1535</v>
      </c>
      <c r="G226" s="32">
        <v>1163</v>
      </c>
      <c r="H226" s="32">
        <v>1084</v>
      </c>
      <c r="I226" s="32">
        <v>940</v>
      </c>
      <c r="J226" s="42">
        <v>952</v>
      </c>
      <c r="K226" s="42">
        <v>722</v>
      </c>
      <c r="L226" s="42">
        <v>561</v>
      </c>
      <c r="M226" s="42">
        <v>626</v>
      </c>
      <c r="N226" s="42">
        <v>510</v>
      </c>
    </row>
    <row r="227" spans="1:30" ht="12.75" customHeight="1" x14ac:dyDescent="0.25">
      <c r="A227" s="85" t="s">
        <v>97</v>
      </c>
      <c r="B227" s="32">
        <v>657</v>
      </c>
      <c r="C227" s="32">
        <v>776</v>
      </c>
      <c r="D227" s="32">
        <v>513</v>
      </c>
      <c r="E227" s="32">
        <v>1295</v>
      </c>
      <c r="F227" s="32">
        <v>1411</v>
      </c>
      <c r="G227" s="32">
        <v>1758</v>
      </c>
      <c r="H227" s="32">
        <v>2322</v>
      </c>
      <c r="I227" s="32">
        <v>1806</v>
      </c>
      <c r="J227" s="42">
        <v>2650</v>
      </c>
      <c r="K227" s="42">
        <v>2194</v>
      </c>
      <c r="L227" s="42">
        <v>1651</v>
      </c>
      <c r="M227" s="42">
        <v>2104</v>
      </c>
      <c r="N227" s="42">
        <v>2035</v>
      </c>
    </row>
    <row r="228" spans="1:30" s="63" customFormat="1" ht="25.7" customHeight="1" x14ac:dyDescent="0.25">
      <c r="A228" s="68" t="s">
        <v>74</v>
      </c>
      <c r="B228" s="69">
        <v>5525</v>
      </c>
      <c r="C228" s="69">
        <v>5216</v>
      </c>
      <c r="D228" s="69">
        <v>5025</v>
      </c>
      <c r="E228" s="69">
        <v>4978</v>
      </c>
      <c r="F228" s="69">
        <v>4850</v>
      </c>
      <c r="G228" s="69">
        <v>4616</v>
      </c>
      <c r="H228" s="69">
        <v>5075</v>
      </c>
      <c r="I228" s="69">
        <v>4135</v>
      </c>
      <c r="J228" s="49">
        <v>4715</v>
      </c>
      <c r="K228" s="49">
        <v>3768</v>
      </c>
      <c r="L228" s="49">
        <v>2926</v>
      </c>
      <c r="M228" s="49">
        <v>3253</v>
      </c>
      <c r="N228" s="49">
        <v>2921</v>
      </c>
      <c r="O228" s="40"/>
      <c r="P228" s="40"/>
      <c r="Q228" s="40"/>
      <c r="R228" s="40"/>
      <c r="S228" s="40"/>
      <c r="T228" s="40"/>
      <c r="U228" s="40"/>
      <c r="V228" s="40"/>
      <c r="W228" s="40"/>
      <c r="X228" s="40"/>
      <c r="Y228" s="40"/>
      <c r="Z228" s="40"/>
      <c r="AA228" s="40"/>
      <c r="AB228" s="40"/>
      <c r="AC228" s="40"/>
      <c r="AD228" s="40"/>
    </row>
    <row r="229" spans="1:30" ht="12.75" customHeight="1" x14ac:dyDescent="0.25">
      <c r="A229" s="71"/>
      <c r="B229" s="71"/>
      <c r="C229" s="71"/>
      <c r="D229" s="71"/>
      <c r="E229" s="71"/>
      <c r="F229" s="71"/>
      <c r="G229" s="71"/>
      <c r="H229" s="71"/>
      <c r="I229" s="71"/>
      <c r="J229" s="71"/>
      <c r="K229" s="71"/>
    </row>
    <row r="230" spans="1:30" ht="12.75" customHeight="1" x14ac:dyDescent="0.25">
      <c r="B230" s="71"/>
      <c r="C230" s="71"/>
      <c r="D230" s="71"/>
      <c r="E230" s="71"/>
      <c r="F230" s="71"/>
      <c r="G230" s="71"/>
      <c r="H230" s="71"/>
      <c r="I230" s="71"/>
      <c r="J230" s="71"/>
      <c r="K230" s="71"/>
    </row>
    <row r="231" spans="1:30" ht="12.75" customHeight="1" x14ac:dyDescent="0.25">
      <c r="A231" s="30" t="str">
        <f>Contents!B27</f>
        <v>© Commonwealth of Australia 2024</v>
      </c>
    </row>
    <row r="232" spans="1:30" ht="12.75" customHeight="1" x14ac:dyDescent="0.25"/>
  </sheetData>
  <sheetProtection sheet="1" objects="1" scenarios="1"/>
  <mergeCells count="5">
    <mergeCell ref="B6:N6"/>
    <mergeCell ref="B62:N62"/>
    <mergeCell ref="B118:N118"/>
    <mergeCell ref="B174:N174"/>
    <mergeCell ref="A1:O1"/>
  </mergeCells>
  <hyperlinks>
    <hyperlink ref="A231" r:id="rId1" display="© Commonwealth of Australia 2012" xr:uid="{52070B14-842E-4AF9-B56B-C30E2DC00F63}"/>
  </hyperlinks>
  <pageMargins left="0.70866141732283472" right="0.70866141732283472" top="0.74803149606299213" bottom="0.74803149606299213" header="0.31496062992125984" footer="0.31496062992125984"/>
  <pageSetup paperSize="284" scale="16" orientation="landscape" r:id="rId2"/>
  <headerFooter>
    <oddHeader>&amp;C&amp;A</oddHeader>
    <oddFooter>&amp;CPage: &amp;P</oddFooter>
  </headerFooter>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P169"/>
  <sheetViews>
    <sheetView zoomScaleNormal="100" workbookViewId="0">
      <pane xSplit="1" ySplit="5" topLeftCell="B6" activePane="bottomRight" state="frozen"/>
      <selection pane="topRight" activeCell="B1" sqref="B1"/>
      <selection pane="bottomLeft" activeCell="A6" sqref="A6"/>
      <selection pane="bottomRight" sqref="A1:S1"/>
    </sheetView>
  </sheetViews>
  <sheetFormatPr defaultRowHeight="15" x14ac:dyDescent="0.25"/>
  <cols>
    <col min="1" max="1" width="33.7109375" customWidth="1"/>
    <col min="2" max="12" width="11.5703125" customWidth="1"/>
    <col min="13" max="13" width="13.7109375" customWidth="1"/>
    <col min="14" max="16" width="11.5703125" customWidth="1"/>
    <col min="17" max="17" width="13.7109375" customWidth="1"/>
    <col min="18" max="19" width="11.5703125" customWidth="1"/>
  </cols>
  <sheetData>
    <row r="1" spans="1:42" s="24" customFormat="1" ht="60" customHeight="1" x14ac:dyDescent="0.25">
      <c r="A1" s="95" t="s">
        <v>34</v>
      </c>
      <c r="B1" s="95"/>
      <c r="C1" s="95"/>
      <c r="D1" s="95"/>
      <c r="E1" s="95"/>
      <c r="F1" s="95"/>
      <c r="G1" s="95"/>
      <c r="H1" s="95"/>
      <c r="I1" s="95"/>
      <c r="J1" s="95"/>
      <c r="K1" s="95"/>
      <c r="L1" s="95"/>
      <c r="M1" s="95"/>
      <c r="N1" s="95"/>
      <c r="O1" s="95"/>
      <c r="P1" s="95"/>
      <c r="Q1" s="95"/>
      <c r="R1" s="95"/>
      <c r="S1" s="95"/>
      <c r="V1"/>
      <c r="W1"/>
      <c r="X1"/>
      <c r="Y1"/>
      <c r="Z1"/>
      <c r="AA1"/>
      <c r="AB1"/>
      <c r="AC1"/>
      <c r="AD1"/>
      <c r="AE1"/>
      <c r="AF1"/>
      <c r="AG1"/>
      <c r="AH1"/>
      <c r="AI1"/>
      <c r="AJ1"/>
      <c r="AK1"/>
      <c r="AL1"/>
      <c r="AM1"/>
      <c r="AN1"/>
      <c r="AO1"/>
      <c r="AP1"/>
    </row>
    <row r="2" spans="1:42" s="11" customFormat="1" ht="15.75" customHeight="1" x14ac:dyDescent="0.25">
      <c r="A2" s="17" t="str">
        <f>Contents!A2</f>
        <v>45130DO005_202223 Criminal Courts, Australia, 2022–23</v>
      </c>
      <c r="B2" s="19"/>
      <c r="C2" s="19"/>
      <c r="D2" s="19"/>
      <c r="E2" s="19"/>
      <c r="F2" s="37"/>
      <c r="V2"/>
      <c r="W2"/>
      <c r="X2"/>
      <c r="Y2"/>
      <c r="Z2"/>
      <c r="AA2"/>
      <c r="AB2"/>
      <c r="AC2"/>
      <c r="AD2"/>
      <c r="AE2"/>
      <c r="AF2"/>
      <c r="AG2"/>
      <c r="AH2"/>
      <c r="AI2"/>
      <c r="AJ2"/>
      <c r="AK2"/>
      <c r="AL2"/>
      <c r="AM2"/>
      <c r="AN2"/>
      <c r="AO2"/>
      <c r="AP2"/>
    </row>
    <row r="3" spans="1:42" s="11" customFormat="1" ht="15.75" customHeight="1" x14ac:dyDescent="0.25">
      <c r="A3" s="29" t="str">
        <f>Contents!A3</f>
        <v>Released at 11:30 am (Canberra time) Fri 15 March 2024</v>
      </c>
      <c r="B3" s="12"/>
      <c r="C3" s="12"/>
      <c r="D3" s="12"/>
      <c r="E3" s="12"/>
      <c r="F3" s="47"/>
      <c r="V3"/>
      <c r="W3"/>
      <c r="X3"/>
      <c r="Y3"/>
      <c r="Z3"/>
      <c r="AA3"/>
      <c r="AB3"/>
      <c r="AC3"/>
      <c r="AD3"/>
      <c r="AE3"/>
      <c r="AF3"/>
      <c r="AG3"/>
      <c r="AH3"/>
      <c r="AI3"/>
      <c r="AJ3"/>
      <c r="AK3"/>
      <c r="AL3"/>
      <c r="AM3"/>
      <c r="AN3"/>
      <c r="AO3"/>
      <c r="AP3"/>
    </row>
    <row r="4" spans="1:42" ht="25.5" customHeight="1" x14ac:dyDescent="0.25">
      <c r="A4" s="8" t="s">
        <v>98</v>
      </c>
      <c r="B4" s="7"/>
      <c r="C4" s="7"/>
      <c r="D4" s="7"/>
      <c r="E4" s="7"/>
      <c r="F4" s="7"/>
      <c r="G4" s="7"/>
      <c r="H4" s="7"/>
      <c r="I4" s="7"/>
      <c r="J4" s="7"/>
      <c r="K4" s="7"/>
      <c r="L4" s="7"/>
      <c r="M4" s="7"/>
      <c r="N4" s="7"/>
      <c r="O4" s="7"/>
    </row>
    <row r="5" spans="1:42" ht="51.75" customHeight="1" x14ac:dyDescent="0.25">
      <c r="A5" s="70" t="s">
        <v>65</v>
      </c>
      <c r="B5" s="39" t="s">
        <v>55</v>
      </c>
      <c r="C5" s="39" t="s">
        <v>21</v>
      </c>
      <c r="D5" s="39" t="s">
        <v>56</v>
      </c>
      <c r="E5" s="39" t="s">
        <v>59</v>
      </c>
      <c r="F5" s="39" t="s">
        <v>60</v>
      </c>
      <c r="G5" s="39" t="s">
        <v>57</v>
      </c>
      <c r="H5" s="39" t="s">
        <v>42</v>
      </c>
      <c r="I5" s="39" t="s">
        <v>43</v>
      </c>
      <c r="J5" s="39" t="s">
        <v>58</v>
      </c>
      <c r="K5" s="39" t="s">
        <v>23</v>
      </c>
      <c r="L5" s="39" t="s">
        <v>61</v>
      </c>
      <c r="M5" s="39" t="s">
        <v>62</v>
      </c>
      <c r="N5" s="39" t="s">
        <v>25</v>
      </c>
      <c r="O5" s="39" t="s">
        <v>63</v>
      </c>
      <c r="P5" s="39" t="s">
        <v>64</v>
      </c>
      <c r="Q5" s="39" t="s">
        <v>27</v>
      </c>
      <c r="R5" s="39" t="s">
        <v>7</v>
      </c>
      <c r="S5" s="52"/>
    </row>
    <row r="6" spans="1:42" ht="12.75" customHeight="1" x14ac:dyDescent="0.25">
      <c r="A6" s="27"/>
      <c r="B6" s="96" t="s">
        <v>102</v>
      </c>
      <c r="C6" s="96"/>
      <c r="D6" s="96"/>
      <c r="E6" s="96"/>
      <c r="F6" s="96"/>
      <c r="G6" s="96"/>
      <c r="H6" s="96"/>
      <c r="I6" s="96"/>
      <c r="J6" s="96"/>
      <c r="K6" s="96"/>
      <c r="L6" s="96"/>
      <c r="M6" s="96"/>
      <c r="N6" s="96"/>
      <c r="O6" s="96"/>
      <c r="P6" s="96"/>
      <c r="Q6" s="96"/>
      <c r="R6" s="96"/>
      <c r="S6" s="49"/>
    </row>
    <row r="7" spans="1:42" ht="12.75" customHeight="1" x14ac:dyDescent="0.25">
      <c r="A7" s="50" t="s">
        <v>4</v>
      </c>
      <c r="B7" s="42"/>
      <c r="C7" s="42"/>
      <c r="D7" s="42"/>
      <c r="E7" s="42"/>
      <c r="F7" s="42"/>
      <c r="G7" s="42"/>
      <c r="H7" s="42"/>
      <c r="I7" s="42"/>
      <c r="J7" s="42"/>
      <c r="K7" s="42"/>
      <c r="L7" s="42"/>
      <c r="M7" s="42"/>
      <c r="N7" s="42"/>
      <c r="O7" s="42"/>
      <c r="P7" s="42"/>
      <c r="Q7" s="42"/>
      <c r="R7" s="42"/>
      <c r="S7" s="42"/>
    </row>
    <row r="8" spans="1:42" ht="12.75" customHeight="1" x14ac:dyDescent="0.25">
      <c r="A8" s="20" t="s">
        <v>5</v>
      </c>
      <c r="B8" s="76">
        <v>118</v>
      </c>
      <c r="C8" s="76">
        <v>14086</v>
      </c>
      <c r="D8" s="76">
        <v>1243</v>
      </c>
      <c r="E8" s="76">
        <v>6848</v>
      </c>
      <c r="F8" s="76">
        <v>1980</v>
      </c>
      <c r="G8" s="76">
        <v>616</v>
      </c>
      <c r="H8" s="76">
        <v>1334</v>
      </c>
      <c r="I8" s="76">
        <v>5913</v>
      </c>
      <c r="J8" s="76">
        <v>2313</v>
      </c>
      <c r="K8" s="76">
        <v>4852</v>
      </c>
      <c r="L8" s="76">
        <v>3545</v>
      </c>
      <c r="M8" s="76">
        <v>3803</v>
      </c>
      <c r="N8" s="76">
        <v>1494</v>
      </c>
      <c r="O8" s="76">
        <v>36177</v>
      </c>
      <c r="P8" s="76">
        <v>8637</v>
      </c>
      <c r="Q8" s="76">
        <v>3916</v>
      </c>
      <c r="R8" s="76">
        <v>96879</v>
      </c>
      <c r="S8" s="42"/>
    </row>
    <row r="9" spans="1:42" ht="12.75" customHeight="1" x14ac:dyDescent="0.25">
      <c r="A9" s="5" t="s">
        <v>6</v>
      </c>
      <c r="B9" s="76">
        <v>22</v>
      </c>
      <c r="C9" s="76">
        <v>76</v>
      </c>
      <c r="D9" s="76">
        <v>119</v>
      </c>
      <c r="E9" s="76">
        <v>15</v>
      </c>
      <c r="F9" s="76">
        <v>9</v>
      </c>
      <c r="G9" s="76">
        <v>8</v>
      </c>
      <c r="H9" s="76">
        <v>4</v>
      </c>
      <c r="I9" s="76">
        <v>24</v>
      </c>
      <c r="J9" s="76">
        <v>5</v>
      </c>
      <c r="K9" s="76">
        <v>16</v>
      </c>
      <c r="L9" s="76">
        <v>7</v>
      </c>
      <c r="M9" s="76">
        <v>15</v>
      </c>
      <c r="N9" s="76">
        <v>9</v>
      </c>
      <c r="O9" s="76">
        <v>82</v>
      </c>
      <c r="P9" s="76">
        <v>34</v>
      </c>
      <c r="Q9" s="76">
        <v>12</v>
      </c>
      <c r="R9" s="76">
        <v>461</v>
      </c>
      <c r="S9" s="42"/>
    </row>
    <row r="10" spans="1:42" ht="12.75" customHeight="1" x14ac:dyDescent="0.25">
      <c r="A10" s="9" t="s">
        <v>72</v>
      </c>
      <c r="B10" s="76">
        <v>93</v>
      </c>
      <c r="C10" s="76">
        <v>14011</v>
      </c>
      <c r="D10" s="76">
        <v>1127</v>
      </c>
      <c r="E10" s="76">
        <v>6838</v>
      </c>
      <c r="F10" s="76">
        <v>1968</v>
      </c>
      <c r="G10" s="76">
        <v>611</v>
      </c>
      <c r="H10" s="76">
        <v>1330</v>
      </c>
      <c r="I10" s="76">
        <v>5884</v>
      </c>
      <c r="J10" s="76">
        <v>2303</v>
      </c>
      <c r="K10" s="76">
        <v>4835</v>
      </c>
      <c r="L10" s="76">
        <v>3542</v>
      </c>
      <c r="M10" s="76">
        <v>3794</v>
      </c>
      <c r="N10" s="76">
        <v>1489</v>
      </c>
      <c r="O10" s="76">
        <v>36095</v>
      </c>
      <c r="P10" s="76">
        <v>8601</v>
      </c>
      <c r="Q10" s="76">
        <v>3903</v>
      </c>
      <c r="R10" s="76">
        <v>96420</v>
      </c>
      <c r="S10" s="42"/>
    </row>
    <row r="11" spans="1:42" ht="12.75" customHeight="1" x14ac:dyDescent="0.25">
      <c r="A11" s="67" t="s">
        <v>49</v>
      </c>
      <c r="B11" s="76">
        <v>75</v>
      </c>
      <c r="C11" s="76">
        <v>13680</v>
      </c>
      <c r="D11" s="76">
        <v>991</v>
      </c>
      <c r="E11" s="76">
        <v>6435</v>
      </c>
      <c r="F11" s="76">
        <v>1943</v>
      </c>
      <c r="G11" s="76">
        <v>605</v>
      </c>
      <c r="H11" s="76">
        <v>1324</v>
      </c>
      <c r="I11" s="76">
        <v>5749</v>
      </c>
      <c r="J11" s="76">
        <v>2221</v>
      </c>
      <c r="K11" s="76">
        <v>4753</v>
      </c>
      <c r="L11" s="76">
        <v>3407</v>
      </c>
      <c r="M11" s="76">
        <v>3639</v>
      </c>
      <c r="N11" s="76">
        <v>1376</v>
      </c>
      <c r="O11" s="76">
        <v>29178</v>
      </c>
      <c r="P11" s="76">
        <v>7986</v>
      </c>
      <c r="Q11" s="76">
        <v>2840</v>
      </c>
      <c r="R11" s="76">
        <v>86190</v>
      </c>
      <c r="S11" s="42"/>
    </row>
    <row r="12" spans="1:42" ht="12.75" customHeight="1" x14ac:dyDescent="0.25">
      <c r="A12" s="5" t="s">
        <v>50</v>
      </c>
      <c r="B12" s="76">
        <v>17</v>
      </c>
      <c r="C12" s="76">
        <v>176</v>
      </c>
      <c r="D12" s="76">
        <v>129</v>
      </c>
      <c r="E12" s="76">
        <v>73</v>
      </c>
      <c r="F12" s="76">
        <v>15</v>
      </c>
      <c r="G12" s="76">
        <v>6</v>
      </c>
      <c r="H12" s="76">
        <v>4</v>
      </c>
      <c r="I12" s="76">
        <v>21</v>
      </c>
      <c r="J12" s="76">
        <v>28</v>
      </c>
      <c r="K12" s="76">
        <v>35</v>
      </c>
      <c r="L12" s="76">
        <v>22</v>
      </c>
      <c r="M12" s="76">
        <v>20</v>
      </c>
      <c r="N12" s="76">
        <v>30</v>
      </c>
      <c r="O12" s="76">
        <v>589</v>
      </c>
      <c r="P12" s="76">
        <v>96</v>
      </c>
      <c r="Q12" s="76">
        <v>65</v>
      </c>
      <c r="R12" s="76">
        <v>1331</v>
      </c>
      <c r="S12" s="42"/>
    </row>
    <row r="13" spans="1:42" ht="12.75" customHeight="1" x14ac:dyDescent="0.25">
      <c r="A13" s="5" t="s">
        <v>51</v>
      </c>
      <c r="B13" s="76">
        <v>0</v>
      </c>
      <c r="C13" s="76">
        <v>160</v>
      </c>
      <c r="D13" s="76">
        <v>3</v>
      </c>
      <c r="E13" s="76">
        <v>328</v>
      </c>
      <c r="F13" s="76">
        <v>9</v>
      </c>
      <c r="G13" s="76">
        <v>3</v>
      </c>
      <c r="H13" s="76">
        <v>0</v>
      </c>
      <c r="I13" s="76">
        <v>117</v>
      </c>
      <c r="J13" s="76">
        <v>56</v>
      </c>
      <c r="K13" s="76">
        <v>52</v>
      </c>
      <c r="L13" s="76">
        <v>109</v>
      </c>
      <c r="M13" s="76">
        <v>135</v>
      </c>
      <c r="N13" s="76">
        <v>78</v>
      </c>
      <c r="O13" s="76">
        <v>6330</v>
      </c>
      <c r="P13" s="76">
        <v>516</v>
      </c>
      <c r="Q13" s="76">
        <v>984</v>
      </c>
      <c r="R13" s="76">
        <v>8886</v>
      </c>
      <c r="S13" s="42"/>
    </row>
    <row r="14" spans="1:42" ht="12.75" customHeight="1" x14ac:dyDescent="0.25">
      <c r="A14" s="20" t="s">
        <v>18</v>
      </c>
      <c r="B14" s="76">
        <v>30</v>
      </c>
      <c r="C14" s="76">
        <v>106</v>
      </c>
      <c r="D14" s="76">
        <v>91</v>
      </c>
      <c r="E14" s="76">
        <v>23</v>
      </c>
      <c r="F14" s="76">
        <v>14</v>
      </c>
      <c r="G14" s="76">
        <v>42</v>
      </c>
      <c r="H14" s="76">
        <v>22</v>
      </c>
      <c r="I14" s="76">
        <v>21</v>
      </c>
      <c r="J14" s="76">
        <v>27</v>
      </c>
      <c r="K14" s="76">
        <v>61</v>
      </c>
      <c r="L14" s="76">
        <v>17</v>
      </c>
      <c r="M14" s="76">
        <v>5</v>
      </c>
      <c r="N14" s="76">
        <v>4</v>
      </c>
      <c r="O14" s="76">
        <v>0</v>
      </c>
      <c r="P14" s="76">
        <v>16</v>
      </c>
      <c r="Q14" s="76">
        <v>13</v>
      </c>
      <c r="R14" s="76">
        <v>506</v>
      </c>
      <c r="S14" s="42"/>
    </row>
    <row r="15" spans="1:42" ht="12.75" customHeight="1" x14ac:dyDescent="0.25">
      <c r="A15" s="20" t="s">
        <v>8</v>
      </c>
      <c r="B15" s="76">
        <v>11</v>
      </c>
      <c r="C15" s="76">
        <v>4230</v>
      </c>
      <c r="D15" s="76">
        <v>313</v>
      </c>
      <c r="E15" s="76">
        <v>476</v>
      </c>
      <c r="F15" s="76">
        <v>411</v>
      </c>
      <c r="G15" s="76">
        <v>113</v>
      </c>
      <c r="H15" s="76">
        <v>302</v>
      </c>
      <c r="I15" s="76">
        <v>1230</v>
      </c>
      <c r="J15" s="76">
        <v>388</v>
      </c>
      <c r="K15" s="76">
        <v>402</v>
      </c>
      <c r="L15" s="76">
        <v>290</v>
      </c>
      <c r="M15" s="76">
        <v>593</v>
      </c>
      <c r="N15" s="76">
        <v>230</v>
      </c>
      <c r="O15" s="76">
        <v>2878</v>
      </c>
      <c r="P15" s="76">
        <v>1620</v>
      </c>
      <c r="Q15" s="76">
        <v>1676</v>
      </c>
      <c r="R15" s="76">
        <v>15172</v>
      </c>
      <c r="S15" s="42"/>
    </row>
    <row r="16" spans="1:42" s="40" customFormat="1" ht="25.7" customHeight="1" x14ac:dyDescent="0.25">
      <c r="A16" s="54" t="s">
        <v>9</v>
      </c>
      <c r="B16" s="77">
        <v>162</v>
      </c>
      <c r="C16" s="77">
        <v>18438</v>
      </c>
      <c r="D16" s="77">
        <v>1649</v>
      </c>
      <c r="E16" s="77">
        <v>7351</v>
      </c>
      <c r="F16" s="77">
        <v>2403</v>
      </c>
      <c r="G16" s="77">
        <v>773</v>
      </c>
      <c r="H16" s="77">
        <v>1658</v>
      </c>
      <c r="I16" s="77">
        <v>7164</v>
      </c>
      <c r="J16" s="77">
        <v>2725</v>
      </c>
      <c r="K16" s="77">
        <v>5336</v>
      </c>
      <c r="L16" s="77">
        <v>3852</v>
      </c>
      <c r="M16" s="77">
        <v>4404</v>
      </c>
      <c r="N16" s="77">
        <v>1727</v>
      </c>
      <c r="O16" s="77">
        <v>39062</v>
      </c>
      <c r="P16" s="77">
        <v>10273</v>
      </c>
      <c r="Q16" s="77">
        <v>5612</v>
      </c>
      <c r="R16" s="77">
        <v>112586</v>
      </c>
      <c r="S16" s="49"/>
      <c r="AP16"/>
    </row>
    <row r="17" spans="1:42" s="40" customFormat="1" ht="12.75" customHeight="1" x14ac:dyDescent="0.25">
      <c r="A17" s="54"/>
      <c r="B17" s="49"/>
      <c r="C17" s="49"/>
      <c r="D17" s="49"/>
      <c r="E17" s="49"/>
      <c r="F17" s="49"/>
      <c r="G17" s="49"/>
      <c r="H17" s="49"/>
      <c r="I17" s="49"/>
      <c r="J17" s="49"/>
      <c r="K17" s="49"/>
      <c r="L17" s="49"/>
      <c r="M17" s="49"/>
      <c r="N17" s="49"/>
      <c r="O17" s="49"/>
      <c r="P17" s="49"/>
      <c r="Q17" s="49"/>
      <c r="R17" s="49"/>
      <c r="S17" s="49"/>
      <c r="AP17"/>
    </row>
    <row r="18" spans="1:42" ht="12.75" customHeight="1" x14ac:dyDescent="0.25">
      <c r="A18" s="65" t="s">
        <v>36</v>
      </c>
      <c r="B18" s="42"/>
      <c r="C18" s="42"/>
      <c r="D18" s="42"/>
      <c r="E18" s="42"/>
      <c r="F18" s="42"/>
      <c r="G18" s="42"/>
      <c r="H18" s="42"/>
      <c r="I18" s="42"/>
      <c r="J18" s="42"/>
      <c r="K18" s="42"/>
      <c r="L18" s="42"/>
      <c r="M18" s="42"/>
      <c r="N18" s="42"/>
      <c r="O18" s="42"/>
      <c r="P18" s="42"/>
      <c r="Q18" s="42"/>
      <c r="R18" s="42"/>
      <c r="S18" s="42"/>
    </row>
    <row r="19" spans="1:42" ht="12.75" customHeight="1" x14ac:dyDescent="0.25">
      <c r="A19" s="85" t="s">
        <v>11</v>
      </c>
      <c r="B19" s="42">
        <v>70</v>
      </c>
      <c r="C19" s="42">
        <v>1698</v>
      </c>
      <c r="D19" s="42">
        <v>402</v>
      </c>
      <c r="E19" s="42">
        <v>387</v>
      </c>
      <c r="F19" s="42">
        <v>233</v>
      </c>
      <c r="G19" s="42">
        <v>219</v>
      </c>
      <c r="H19" s="42">
        <v>576</v>
      </c>
      <c r="I19" s="42">
        <v>686</v>
      </c>
      <c r="J19" s="42">
        <v>246</v>
      </c>
      <c r="K19" s="42">
        <v>549</v>
      </c>
      <c r="L19" s="42">
        <v>459</v>
      </c>
      <c r="M19" s="42">
        <v>155</v>
      </c>
      <c r="N19" s="42">
        <v>48</v>
      </c>
      <c r="O19" s="42">
        <v>118</v>
      </c>
      <c r="P19" s="42">
        <v>458</v>
      </c>
      <c r="Q19" s="42">
        <v>0</v>
      </c>
      <c r="R19" s="42">
        <v>6299</v>
      </c>
      <c r="S19" s="42"/>
    </row>
    <row r="20" spans="1:42" ht="12.75" customHeight="1" x14ac:dyDescent="0.25">
      <c r="A20" s="85" t="s">
        <v>91</v>
      </c>
      <c r="B20" s="76">
        <v>0</v>
      </c>
      <c r="C20" s="76">
        <v>60</v>
      </c>
      <c r="D20" s="76">
        <v>17</v>
      </c>
      <c r="E20" s="76">
        <v>6</v>
      </c>
      <c r="F20" s="76">
        <v>3</v>
      </c>
      <c r="G20" s="76">
        <v>8</v>
      </c>
      <c r="H20" s="76">
        <v>4</v>
      </c>
      <c r="I20" s="76">
        <v>11</v>
      </c>
      <c r="J20" s="76">
        <v>4</v>
      </c>
      <c r="K20" s="76">
        <v>10</v>
      </c>
      <c r="L20" s="76">
        <v>5</v>
      </c>
      <c r="M20" s="76">
        <v>3</v>
      </c>
      <c r="N20" s="76">
        <v>3</v>
      </c>
      <c r="O20" s="76">
        <v>0</v>
      </c>
      <c r="P20" s="76">
        <v>8</v>
      </c>
      <c r="Q20" s="76">
        <v>0</v>
      </c>
      <c r="R20" s="76">
        <v>139</v>
      </c>
      <c r="S20" s="42"/>
    </row>
    <row r="21" spans="1:42" ht="12.75" customHeight="1" x14ac:dyDescent="0.25">
      <c r="A21" s="85" t="s">
        <v>92</v>
      </c>
      <c r="B21" s="76">
        <v>0</v>
      </c>
      <c r="C21" s="76">
        <v>24</v>
      </c>
      <c r="D21" s="76">
        <v>49</v>
      </c>
      <c r="E21" s="76">
        <v>25</v>
      </c>
      <c r="F21" s="76">
        <v>3</v>
      </c>
      <c r="G21" s="76">
        <v>0</v>
      </c>
      <c r="H21" s="76">
        <v>29</v>
      </c>
      <c r="I21" s="76">
        <v>18</v>
      </c>
      <c r="J21" s="76">
        <v>15</v>
      </c>
      <c r="K21" s="76">
        <v>42</v>
      </c>
      <c r="L21" s="76">
        <v>14</v>
      </c>
      <c r="M21" s="76">
        <v>5</v>
      </c>
      <c r="N21" s="76">
        <v>4</v>
      </c>
      <c r="O21" s="76">
        <v>15</v>
      </c>
      <c r="P21" s="76">
        <v>4</v>
      </c>
      <c r="Q21" s="76">
        <v>0</v>
      </c>
      <c r="R21" s="76">
        <v>248</v>
      </c>
      <c r="S21" s="42"/>
    </row>
    <row r="22" spans="1:42" ht="12.75" customHeight="1" x14ac:dyDescent="0.25">
      <c r="A22" s="85" t="s">
        <v>93</v>
      </c>
      <c r="B22" s="76">
        <v>19</v>
      </c>
      <c r="C22" s="76">
        <v>1272</v>
      </c>
      <c r="D22" s="76">
        <v>155</v>
      </c>
      <c r="E22" s="76">
        <v>380</v>
      </c>
      <c r="F22" s="76">
        <v>107</v>
      </c>
      <c r="G22" s="76">
        <v>47</v>
      </c>
      <c r="H22" s="76">
        <v>160</v>
      </c>
      <c r="I22" s="76">
        <v>331</v>
      </c>
      <c r="J22" s="76">
        <v>270</v>
      </c>
      <c r="K22" s="76">
        <v>411</v>
      </c>
      <c r="L22" s="76">
        <v>279</v>
      </c>
      <c r="M22" s="76">
        <v>75</v>
      </c>
      <c r="N22" s="76">
        <v>36</v>
      </c>
      <c r="O22" s="76">
        <v>363</v>
      </c>
      <c r="P22" s="76">
        <v>260</v>
      </c>
      <c r="Q22" s="76">
        <v>4</v>
      </c>
      <c r="R22" s="76">
        <v>4172</v>
      </c>
      <c r="S22" s="42"/>
    </row>
    <row r="23" spans="1:42" s="23" customFormat="1" ht="12.75" customHeight="1" x14ac:dyDescent="0.25">
      <c r="A23" s="85" t="s">
        <v>94</v>
      </c>
      <c r="B23" s="76">
        <v>0</v>
      </c>
      <c r="C23" s="76">
        <v>788</v>
      </c>
      <c r="D23" s="76">
        <v>90</v>
      </c>
      <c r="E23" s="76">
        <v>192</v>
      </c>
      <c r="F23" s="76">
        <v>69</v>
      </c>
      <c r="G23" s="76">
        <v>74</v>
      </c>
      <c r="H23" s="76">
        <v>84</v>
      </c>
      <c r="I23" s="76">
        <v>162</v>
      </c>
      <c r="J23" s="76">
        <v>74</v>
      </c>
      <c r="K23" s="76">
        <v>158</v>
      </c>
      <c r="L23" s="76">
        <v>148</v>
      </c>
      <c r="M23" s="76">
        <v>61</v>
      </c>
      <c r="N23" s="76">
        <v>11</v>
      </c>
      <c r="O23" s="76">
        <v>143</v>
      </c>
      <c r="P23" s="76">
        <v>131</v>
      </c>
      <c r="Q23" s="76">
        <v>0</v>
      </c>
      <c r="R23" s="76">
        <v>2194</v>
      </c>
      <c r="S23" s="60"/>
      <c r="AP23"/>
    </row>
    <row r="24" spans="1:42" s="40" customFormat="1" ht="12.75" customHeight="1" x14ac:dyDescent="0.25">
      <c r="A24" s="85" t="s">
        <v>95</v>
      </c>
      <c r="B24" s="76">
        <v>4</v>
      </c>
      <c r="C24" s="76">
        <v>2561</v>
      </c>
      <c r="D24" s="76">
        <v>124</v>
      </c>
      <c r="E24" s="76">
        <v>3718</v>
      </c>
      <c r="F24" s="76">
        <v>537</v>
      </c>
      <c r="G24" s="76">
        <v>12</v>
      </c>
      <c r="H24" s="76">
        <v>129</v>
      </c>
      <c r="I24" s="76">
        <v>1876</v>
      </c>
      <c r="J24" s="76">
        <v>793</v>
      </c>
      <c r="K24" s="76">
        <v>1509</v>
      </c>
      <c r="L24" s="76">
        <v>1181</v>
      </c>
      <c r="M24" s="76">
        <v>1323</v>
      </c>
      <c r="N24" s="76">
        <v>513</v>
      </c>
      <c r="O24" s="76">
        <v>27530</v>
      </c>
      <c r="P24" s="76">
        <v>3350</v>
      </c>
      <c r="Q24" s="76">
        <v>3237</v>
      </c>
      <c r="R24" s="76">
        <v>48403</v>
      </c>
      <c r="S24" s="42"/>
      <c r="AP24"/>
    </row>
    <row r="25" spans="1:42" ht="12.75" customHeight="1" x14ac:dyDescent="0.25">
      <c r="A25" s="86" t="s">
        <v>54</v>
      </c>
      <c r="B25" s="76">
        <v>0</v>
      </c>
      <c r="C25" s="76">
        <v>2487</v>
      </c>
      <c r="D25" s="76">
        <v>104</v>
      </c>
      <c r="E25" s="76">
        <v>3671</v>
      </c>
      <c r="F25" s="76">
        <v>527</v>
      </c>
      <c r="G25" s="76">
        <v>6</v>
      </c>
      <c r="H25" s="76">
        <v>114</v>
      </c>
      <c r="I25" s="76">
        <v>1643</v>
      </c>
      <c r="J25" s="76">
        <v>664</v>
      </c>
      <c r="K25" s="76">
        <v>1502</v>
      </c>
      <c r="L25" s="76">
        <v>1177</v>
      </c>
      <c r="M25" s="76">
        <v>980</v>
      </c>
      <c r="N25" s="76">
        <v>444</v>
      </c>
      <c r="O25" s="76">
        <v>27233</v>
      </c>
      <c r="P25" s="76">
        <v>3301</v>
      </c>
      <c r="Q25" s="76">
        <v>3075</v>
      </c>
      <c r="R25" s="76">
        <v>46942</v>
      </c>
      <c r="S25" s="42"/>
    </row>
    <row r="26" spans="1:42" ht="12.75" customHeight="1" x14ac:dyDescent="0.25">
      <c r="A26" s="85" t="s">
        <v>96</v>
      </c>
      <c r="B26" s="76">
        <v>4</v>
      </c>
      <c r="C26" s="76">
        <v>3917</v>
      </c>
      <c r="D26" s="76">
        <v>146</v>
      </c>
      <c r="E26" s="76">
        <v>1255</v>
      </c>
      <c r="F26" s="76">
        <v>578</v>
      </c>
      <c r="G26" s="76">
        <v>73</v>
      </c>
      <c r="H26" s="76">
        <v>153</v>
      </c>
      <c r="I26" s="76">
        <v>1261</v>
      </c>
      <c r="J26" s="76">
        <v>357</v>
      </c>
      <c r="K26" s="76">
        <v>914</v>
      </c>
      <c r="L26" s="76">
        <v>626</v>
      </c>
      <c r="M26" s="76">
        <v>869</v>
      </c>
      <c r="N26" s="76">
        <v>279</v>
      </c>
      <c r="O26" s="76">
        <v>3889</v>
      </c>
      <c r="P26" s="76">
        <v>2409</v>
      </c>
      <c r="Q26" s="76">
        <v>267</v>
      </c>
      <c r="R26" s="76">
        <v>16995</v>
      </c>
      <c r="S26" s="42"/>
    </row>
    <row r="27" spans="1:42" ht="12.75" customHeight="1" x14ac:dyDescent="0.25">
      <c r="A27" s="85" t="s">
        <v>97</v>
      </c>
      <c r="B27" s="76">
        <v>0</v>
      </c>
      <c r="C27" s="76">
        <v>3689</v>
      </c>
      <c r="D27" s="76">
        <v>152</v>
      </c>
      <c r="E27" s="76">
        <v>868</v>
      </c>
      <c r="F27" s="76">
        <v>437</v>
      </c>
      <c r="G27" s="76">
        <v>179</v>
      </c>
      <c r="H27" s="76">
        <v>191</v>
      </c>
      <c r="I27" s="76">
        <v>1543</v>
      </c>
      <c r="J27" s="76">
        <v>534</v>
      </c>
      <c r="K27" s="76">
        <v>1247</v>
      </c>
      <c r="L27" s="76">
        <v>826</v>
      </c>
      <c r="M27" s="76">
        <v>1300</v>
      </c>
      <c r="N27" s="76">
        <v>591</v>
      </c>
      <c r="O27" s="76">
        <v>4034</v>
      </c>
      <c r="P27" s="76">
        <v>1989</v>
      </c>
      <c r="Q27" s="76">
        <v>387</v>
      </c>
      <c r="R27" s="76">
        <v>17966</v>
      </c>
      <c r="S27" s="42"/>
    </row>
    <row r="28" spans="1:42" s="40" customFormat="1" ht="25.7" customHeight="1" x14ac:dyDescent="0.25">
      <c r="A28" s="55" t="s">
        <v>74</v>
      </c>
      <c r="B28" s="77">
        <v>93</v>
      </c>
      <c r="C28" s="77">
        <v>14011</v>
      </c>
      <c r="D28" s="77">
        <v>1127</v>
      </c>
      <c r="E28" s="77">
        <v>6838</v>
      </c>
      <c r="F28" s="77">
        <v>1968</v>
      </c>
      <c r="G28" s="77">
        <v>611</v>
      </c>
      <c r="H28" s="77">
        <v>1330</v>
      </c>
      <c r="I28" s="77">
        <v>5884</v>
      </c>
      <c r="J28" s="77">
        <v>2303</v>
      </c>
      <c r="K28" s="77">
        <v>4835</v>
      </c>
      <c r="L28" s="77">
        <v>3542</v>
      </c>
      <c r="M28" s="77">
        <v>3794</v>
      </c>
      <c r="N28" s="77">
        <v>1489</v>
      </c>
      <c r="O28" s="77">
        <v>36095</v>
      </c>
      <c r="P28" s="77">
        <v>8601</v>
      </c>
      <c r="Q28" s="77">
        <v>3903</v>
      </c>
      <c r="R28" s="77">
        <v>96420</v>
      </c>
      <c r="S28" s="49"/>
    </row>
    <row r="29" spans="1:42" ht="12.75" customHeight="1" x14ac:dyDescent="0.25">
      <c r="A29" s="56"/>
      <c r="B29" s="96" t="s">
        <v>79</v>
      </c>
      <c r="C29" s="96"/>
      <c r="D29" s="96"/>
      <c r="E29" s="96"/>
      <c r="F29" s="96"/>
      <c r="G29" s="96"/>
      <c r="H29" s="96"/>
      <c r="I29" s="96"/>
      <c r="J29" s="96"/>
      <c r="K29" s="96"/>
      <c r="L29" s="96"/>
      <c r="M29" s="96"/>
      <c r="N29" s="96"/>
      <c r="O29" s="96"/>
      <c r="P29" s="96"/>
      <c r="Q29" s="96"/>
      <c r="R29" s="96"/>
      <c r="S29" s="42"/>
    </row>
    <row r="30" spans="1:42" ht="12.75" customHeight="1" x14ac:dyDescent="0.25">
      <c r="A30" s="50" t="s">
        <v>4</v>
      </c>
      <c r="B30" s="42"/>
      <c r="C30" s="42"/>
      <c r="D30" s="42"/>
      <c r="E30" s="42"/>
      <c r="F30" s="42"/>
      <c r="G30" s="42"/>
      <c r="H30" s="42"/>
      <c r="I30" s="42"/>
      <c r="J30" s="42"/>
      <c r="K30" s="42"/>
      <c r="L30" s="42"/>
      <c r="M30" s="42"/>
      <c r="N30" s="42"/>
      <c r="O30" s="42"/>
      <c r="P30" s="42"/>
      <c r="Q30" s="42"/>
      <c r="R30" s="42"/>
      <c r="S30" s="42"/>
    </row>
    <row r="31" spans="1:42" ht="12.75" customHeight="1" x14ac:dyDescent="0.25">
      <c r="A31" s="20" t="s">
        <v>5</v>
      </c>
      <c r="B31" s="76">
        <v>103</v>
      </c>
      <c r="C31" s="76">
        <v>11997</v>
      </c>
      <c r="D31" s="76">
        <v>1108</v>
      </c>
      <c r="E31" s="76">
        <v>5754</v>
      </c>
      <c r="F31" s="76">
        <v>1694</v>
      </c>
      <c r="G31" s="76">
        <v>581</v>
      </c>
      <c r="H31" s="76">
        <v>1187</v>
      </c>
      <c r="I31" s="76">
        <v>5031</v>
      </c>
      <c r="J31" s="76">
        <v>2099</v>
      </c>
      <c r="K31" s="76">
        <v>4671</v>
      </c>
      <c r="L31" s="76">
        <v>2942</v>
      </c>
      <c r="M31" s="76">
        <v>2921</v>
      </c>
      <c r="N31" s="76">
        <v>1356</v>
      </c>
      <c r="O31" s="76">
        <v>31183</v>
      </c>
      <c r="P31" s="76">
        <v>7487</v>
      </c>
      <c r="Q31" s="76">
        <v>3668</v>
      </c>
      <c r="R31" s="76">
        <v>83788</v>
      </c>
      <c r="S31" s="42"/>
    </row>
    <row r="32" spans="1:42" ht="12.75" customHeight="1" x14ac:dyDescent="0.25">
      <c r="A32" s="5" t="s">
        <v>6</v>
      </c>
      <c r="B32" s="76">
        <v>14</v>
      </c>
      <c r="C32" s="76">
        <v>57</v>
      </c>
      <c r="D32" s="76">
        <v>99</v>
      </c>
      <c r="E32" s="76">
        <v>12</v>
      </c>
      <c r="F32" s="76">
        <v>3</v>
      </c>
      <c r="G32" s="76">
        <v>3</v>
      </c>
      <c r="H32" s="76">
        <v>4</v>
      </c>
      <c r="I32" s="76">
        <v>13</v>
      </c>
      <c r="J32" s="76">
        <v>4</v>
      </c>
      <c r="K32" s="76">
        <v>14</v>
      </c>
      <c r="L32" s="76">
        <v>3</v>
      </c>
      <c r="M32" s="76">
        <v>12</v>
      </c>
      <c r="N32" s="76">
        <v>3</v>
      </c>
      <c r="O32" s="76">
        <v>74</v>
      </c>
      <c r="P32" s="76">
        <v>30</v>
      </c>
      <c r="Q32" s="76">
        <v>15</v>
      </c>
      <c r="R32" s="76">
        <v>375</v>
      </c>
      <c r="S32" s="42"/>
    </row>
    <row r="33" spans="1:42" ht="12.75" customHeight="1" x14ac:dyDescent="0.25">
      <c r="A33" s="9" t="s">
        <v>72</v>
      </c>
      <c r="B33" s="76">
        <v>84</v>
      </c>
      <c r="C33" s="76">
        <v>11942</v>
      </c>
      <c r="D33" s="76">
        <v>1004</v>
      </c>
      <c r="E33" s="76">
        <v>5748</v>
      </c>
      <c r="F33" s="76">
        <v>1686</v>
      </c>
      <c r="G33" s="76">
        <v>582</v>
      </c>
      <c r="H33" s="76">
        <v>1181</v>
      </c>
      <c r="I33" s="76">
        <v>5021</v>
      </c>
      <c r="J33" s="76">
        <v>2098</v>
      </c>
      <c r="K33" s="76">
        <v>4654</v>
      </c>
      <c r="L33" s="76">
        <v>2940</v>
      </c>
      <c r="M33" s="76">
        <v>2904</v>
      </c>
      <c r="N33" s="76">
        <v>1350</v>
      </c>
      <c r="O33" s="76">
        <v>31112</v>
      </c>
      <c r="P33" s="76">
        <v>7452</v>
      </c>
      <c r="Q33" s="76">
        <v>3658</v>
      </c>
      <c r="R33" s="76">
        <v>83413</v>
      </c>
      <c r="S33" s="42"/>
    </row>
    <row r="34" spans="1:42" ht="12.75" customHeight="1" x14ac:dyDescent="0.25">
      <c r="A34" s="67" t="s">
        <v>49</v>
      </c>
      <c r="B34" s="76">
        <v>76</v>
      </c>
      <c r="C34" s="76">
        <v>11663</v>
      </c>
      <c r="D34" s="76">
        <v>896</v>
      </c>
      <c r="E34" s="76">
        <v>5448</v>
      </c>
      <c r="F34" s="76">
        <v>1655</v>
      </c>
      <c r="G34" s="76">
        <v>570</v>
      </c>
      <c r="H34" s="76">
        <v>1174</v>
      </c>
      <c r="I34" s="76">
        <v>4922</v>
      </c>
      <c r="J34" s="76">
        <v>2047</v>
      </c>
      <c r="K34" s="76">
        <v>4603</v>
      </c>
      <c r="L34" s="76">
        <v>2830</v>
      </c>
      <c r="M34" s="76">
        <v>2822</v>
      </c>
      <c r="N34" s="76">
        <v>1258</v>
      </c>
      <c r="O34" s="76">
        <v>25787</v>
      </c>
      <c r="P34" s="76">
        <v>6900</v>
      </c>
      <c r="Q34" s="76">
        <v>2887</v>
      </c>
      <c r="R34" s="76">
        <v>75535</v>
      </c>
      <c r="S34" s="42"/>
    </row>
    <row r="35" spans="1:42" ht="12.75" customHeight="1" x14ac:dyDescent="0.25">
      <c r="A35" s="5" t="s">
        <v>50</v>
      </c>
      <c r="B35" s="76">
        <v>6</v>
      </c>
      <c r="C35" s="76">
        <v>158</v>
      </c>
      <c r="D35" s="76">
        <v>109</v>
      </c>
      <c r="E35" s="76">
        <v>61</v>
      </c>
      <c r="F35" s="76">
        <v>22</v>
      </c>
      <c r="G35" s="76">
        <v>7</v>
      </c>
      <c r="H35" s="76">
        <v>5</v>
      </c>
      <c r="I35" s="76">
        <v>28</v>
      </c>
      <c r="J35" s="76">
        <v>20</v>
      </c>
      <c r="K35" s="76">
        <v>12</v>
      </c>
      <c r="L35" s="76">
        <v>17</v>
      </c>
      <c r="M35" s="76">
        <v>15</v>
      </c>
      <c r="N35" s="76">
        <v>22</v>
      </c>
      <c r="O35" s="76">
        <v>646</v>
      </c>
      <c r="P35" s="76">
        <v>120</v>
      </c>
      <c r="Q35" s="76">
        <v>71</v>
      </c>
      <c r="R35" s="76">
        <v>1320</v>
      </c>
      <c r="S35" s="42"/>
    </row>
    <row r="36" spans="1:42" ht="12.75" customHeight="1" x14ac:dyDescent="0.25">
      <c r="A36" s="5" t="s">
        <v>51</v>
      </c>
      <c r="B36" s="76">
        <v>0</v>
      </c>
      <c r="C36" s="76">
        <v>122</v>
      </c>
      <c r="D36" s="76">
        <v>0</v>
      </c>
      <c r="E36" s="76">
        <v>240</v>
      </c>
      <c r="F36" s="76">
        <v>10</v>
      </c>
      <c r="G36" s="76">
        <v>0</v>
      </c>
      <c r="H36" s="76">
        <v>0</v>
      </c>
      <c r="I36" s="76">
        <v>70</v>
      </c>
      <c r="J36" s="76">
        <v>27</v>
      </c>
      <c r="K36" s="76">
        <v>37</v>
      </c>
      <c r="L36" s="76">
        <v>92</v>
      </c>
      <c r="M36" s="76">
        <v>67</v>
      </c>
      <c r="N36" s="76">
        <v>71</v>
      </c>
      <c r="O36" s="76">
        <v>4671</v>
      </c>
      <c r="P36" s="76">
        <v>431</v>
      </c>
      <c r="Q36" s="76">
        <v>704</v>
      </c>
      <c r="R36" s="76">
        <v>6544</v>
      </c>
      <c r="S36" s="42"/>
    </row>
    <row r="37" spans="1:42" ht="12.75" customHeight="1" x14ac:dyDescent="0.25">
      <c r="A37" s="20" t="s">
        <v>18</v>
      </c>
      <c r="B37" s="76">
        <v>19</v>
      </c>
      <c r="C37" s="76">
        <v>122</v>
      </c>
      <c r="D37" s="76">
        <v>76</v>
      </c>
      <c r="E37" s="76">
        <v>17</v>
      </c>
      <c r="F37" s="76">
        <v>6</v>
      </c>
      <c r="G37" s="76">
        <v>49</v>
      </c>
      <c r="H37" s="76">
        <v>25</v>
      </c>
      <c r="I37" s="76">
        <v>23</v>
      </c>
      <c r="J37" s="76">
        <v>18</v>
      </c>
      <c r="K37" s="76">
        <v>86</v>
      </c>
      <c r="L37" s="76">
        <v>16</v>
      </c>
      <c r="M37" s="76">
        <v>7</v>
      </c>
      <c r="N37" s="76">
        <v>11</v>
      </c>
      <c r="O37" s="76">
        <v>4</v>
      </c>
      <c r="P37" s="76">
        <v>19</v>
      </c>
      <c r="Q37" s="76">
        <v>15</v>
      </c>
      <c r="R37" s="76">
        <v>529</v>
      </c>
      <c r="S37" s="42"/>
    </row>
    <row r="38" spans="1:42" ht="12.75" customHeight="1" x14ac:dyDescent="0.25">
      <c r="A38" s="20" t="s">
        <v>8</v>
      </c>
      <c r="B38" s="76">
        <v>14</v>
      </c>
      <c r="C38" s="76">
        <v>3404</v>
      </c>
      <c r="D38" s="76">
        <v>322</v>
      </c>
      <c r="E38" s="76">
        <v>423</v>
      </c>
      <c r="F38" s="76">
        <v>344</v>
      </c>
      <c r="G38" s="76">
        <v>105</v>
      </c>
      <c r="H38" s="76">
        <v>257</v>
      </c>
      <c r="I38" s="76">
        <v>1048</v>
      </c>
      <c r="J38" s="76">
        <v>329</v>
      </c>
      <c r="K38" s="76">
        <v>378</v>
      </c>
      <c r="L38" s="76">
        <v>241</v>
      </c>
      <c r="M38" s="76">
        <v>513</v>
      </c>
      <c r="N38" s="76">
        <v>209</v>
      </c>
      <c r="O38" s="76">
        <v>2787</v>
      </c>
      <c r="P38" s="76">
        <v>1276</v>
      </c>
      <c r="Q38" s="76">
        <v>1121</v>
      </c>
      <c r="R38" s="76">
        <v>12772</v>
      </c>
      <c r="S38" s="42"/>
    </row>
    <row r="39" spans="1:42" s="40" customFormat="1" ht="25.7" customHeight="1" x14ac:dyDescent="0.25">
      <c r="A39" s="54" t="s">
        <v>9</v>
      </c>
      <c r="B39" s="77">
        <v>136</v>
      </c>
      <c r="C39" s="77">
        <v>15536</v>
      </c>
      <c r="D39" s="77">
        <v>1512</v>
      </c>
      <c r="E39" s="77">
        <v>6201</v>
      </c>
      <c r="F39" s="77">
        <v>2049</v>
      </c>
      <c r="G39" s="77">
        <v>744</v>
      </c>
      <c r="H39" s="77">
        <v>1472</v>
      </c>
      <c r="I39" s="77">
        <v>6104</v>
      </c>
      <c r="J39" s="77">
        <v>2452</v>
      </c>
      <c r="K39" s="77">
        <v>5141</v>
      </c>
      <c r="L39" s="77">
        <v>3202</v>
      </c>
      <c r="M39" s="77">
        <v>3444</v>
      </c>
      <c r="N39" s="77">
        <v>1572</v>
      </c>
      <c r="O39" s="77">
        <v>33976</v>
      </c>
      <c r="P39" s="77">
        <v>8780</v>
      </c>
      <c r="Q39" s="77">
        <v>4801</v>
      </c>
      <c r="R39" s="77">
        <v>97112</v>
      </c>
      <c r="S39" s="49"/>
      <c r="AP39"/>
    </row>
    <row r="40" spans="1:42" s="40" customFormat="1" ht="12.75" customHeight="1" x14ac:dyDescent="0.25">
      <c r="A40" s="54"/>
      <c r="B40" s="49"/>
      <c r="C40" s="49"/>
      <c r="D40" s="49"/>
      <c r="E40" s="49"/>
      <c r="F40" s="49"/>
      <c r="G40" s="49"/>
      <c r="H40" s="49"/>
      <c r="I40" s="49"/>
      <c r="J40" s="49"/>
      <c r="K40" s="49"/>
      <c r="L40" s="49"/>
      <c r="M40" s="49"/>
      <c r="N40" s="49"/>
      <c r="O40" s="49"/>
      <c r="P40" s="49"/>
      <c r="Q40" s="49"/>
      <c r="R40" s="49"/>
      <c r="S40" s="49"/>
      <c r="AP40"/>
    </row>
    <row r="41" spans="1:42" ht="12.75" customHeight="1" x14ac:dyDescent="0.25">
      <c r="A41" s="65" t="s">
        <v>36</v>
      </c>
      <c r="B41" s="42"/>
      <c r="C41" s="42"/>
      <c r="D41" s="42"/>
      <c r="E41" s="42"/>
      <c r="F41" s="42"/>
      <c r="G41" s="42"/>
      <c r="H41" s="42"/>
      <c r="I41" s="42"/>
      <c r="J41" s="42"/>
      <c r="K41" s="42"/>
      <c r="L41" s="42"/>
      <c r="M41" s="42"/>
      <c r="N41" s="42"/>
      <c r="O41" s="42"/>
      <c r="P41" s="42"/>
      <c r="Q41" s="42"/>
      <c r="R41" s="42"/>
      <c r="S41" s="42"/>
    </row>
    <row r="42" spans="1:42" ht="12.75" customHeight="1" x14ac:dyDescent="0.25">
      <c r="A42" s="85" t="s">
        <v>11</v>
      </c>
      <c r="B42" s="42">
        <v>50</v>
      </c>
      <c r="C42" s="42">
        <v>1778</v>
      </c>
      <c r="D42" s="42">
        <v>341</v>
      </c>
      <c r="E42" s="42">
        <v>381</v>
      </c>
      <c r="F42" s="42">
        <v>211</v>
      </c>
      <c r="G42" s="42">
        <v>187</v>
      </c>
      <c r="H42" s="42">
        <v>494</v>
      </c>
      <c r="I42" s="42">
        <v>621</v>
      </c>
      <c r="J42" s="42">
        <v>255</v>
      </c>
      <c r="K42" s="42">
        <v>618</v>
      </c>
      <c r="L42" s="42">
        <v>422</v>
      </c>
      <c r="M42" s="42">
        <v>176</v>
      </c>
      <c r="N42" s="42">
        <v>50</v>
      </c>
      <c r="O42" s="42">
        <v>124</v>
      </c>
      <c r="P42" s="42">
        <v>431</v>
      </c>
      <c r="Q42" s="42">
        <v>10</v>
      </c>
      <c r="R42" s="42">
        <v>6148</v>
      </c>
      <c r="S42" s="49"/>
    </row>
    <row r="43" spans="1:42" ht="12.75" customHeight="1" x14ac:dyDescent="0.25">
      <c r="A43" s="85" t="s">
        <v>91</v>
      </c>
      <c r="B43" s="76">
        <v>0</v>
      </c>
      <c r="C43" s="76">
        <v>117</v>
      </c>
      <c r="D43" s="76">
        <v>17</v>
      </c>
      <c r="E43" s="76">
        <v>26</v>
      </c>
      <c r="F43" s="76">
        <v>11</v>
      </c>
      <c r="G43" s="76">
        <v>30</v>
      </c>
      <c r="H43" s="76">
        <v>25</v>
      </c>
      <c r="I43" s="76">
        <v>9</v>
      </c>
      <c r="J43" s="76">
        <v>7</v>
      </c>
      <c r="K43" s="76">
        <v>9</v>
      </c>
      <c r="L43" s="76">
        <v>18</v>
      </c>
      <c r="M43" s="76">
        <v>3</v>
      </c>
      <c r="N43" s="76">
        <v>8</v>
      </c>
      <c r="O43" s="76">
        <v>0</v>
      </c>
      <c r="P43" s="76">
        <v>7</v>
      </c>
      <c r="Q43" s="76">
        <v>0</v>
      </c>
      <c r="R43" s="76">
        <v>271</v>
      </c>
      <c r="S43" s="75"/>
      <c r="T43" s="75"/>
      <c r="U43" s="75"/>
      <c r="V43" s="75"/>
      <c r="W43" s="75"/>
    </row>
    <row r="44" spans="1:42" ht="12.75" customHeight="1" x14ac:dyDescent="0.25">
      <c r="A44" s="85" t="s">
        <v>92</v>
      </c>
      <c r="B44" s="76">
        <v>0</v>
      </c>
      <c r="C44" s="76">
        <v>24</v>
      </c>
      <c r="D44" s="76">
        <v>41</v>
      </c>
      <c r="E44" s="76">
        <v>24</v>
      </c>
      <c r="F44" s="76">
        <v>0</v>
      </c>
      <c r="G44" s="76">
        <v>0</v>
      </c>
      <c r="H44" s="76">
        <v>25</v>
      </c>
      <c r="I44" s="76">
        <v>23</v>
      </c>
      <c r="J44" s="76">
        <v>20</v>
      </c>
      <c r="K44" s="76">
        <v>30</v>
      </c>
      <c r="L44" s="76">
        <v>23</v>
      </c>
      <c r="M44" s="76">
        <v>3</v>
      </c>
      <c r="N44" s="76">
        <v>3</v>
      </c>
      <c r="O44" s="76">
        <v>19</v>
      </c>
      <c r="P44" s="76">
        <v>3</v>
      </c>
      <c r="Q44" s="76">
        <v>4</v>
      </c>
      <c r="R44" s="76">
        <v>244</v>
      </c>
      <c r="S44" s="75"/>
      <c r="T44" s="75"/>
      <c r="U44" s="75"/>
      <c r="V44" s="75"/>
      <c r="W44" s="75"/>
    </row>
    <row r="45" spans="1:42" ht="12.75" customHeight="1" x14ac:dyDescent="0.25">
      <c r="A45" s="85" t="s">
        <v>93</v>
      </c>
      <c r="B45" s="76">
        <v>24</v>
      </c>
      <c r="C45" s="76">
        <v>1003</v>
      </c>
      <c r="D45" s="76">
        <v>122</v>
      </c>
      <c r="E45" s="76">
        <v>324</v>
      </c>
      <c r="F45" s="76">
        <v>93</v>
      </c>
      <c r="G45" s="76">
        <v>60</v>
      </c>
      <c r="H45" s="76">
        <v>167</v>
      </c>
      <c r="I45" s="76">
        <v>259</v>
      </c>
      <c r="J45" s="76">
        <v>270</v>
      </c>
      <c r="K45" s="76">
        <v>353</v>
      </c>
      <c r="L45" s="76">
        <v>245</v>
      </c>
      <c r="M45" s="76">
        <v>58</v>
      </c>
      <c r="N45" s="76">
        <v>39</v>
      </c>
      <c r="O45" s="76">
        <v>298</v>
      </c>
      <c r="P45" s="76">
        <v>213</v>
      </c>
      <c r="Q45" s="76">
        <v>10</v>
      </c>
      <c r="R45" s="76">
        <v>3534</v>
      </c>
      <c r="S45" s="75"/>
      <c r="T45" s="75"/>
      <c r="U45" s="75"/>
      <c r="V45" s="75"/>
      <c r="W45" s="75"/>
    </row>
    <row r="46" spans="1:42" s="23" customFormat="1" ht="12.75" customHeight="1" x14ac:dyDescent="0.25">
      <c r="A46" s="85" t="s">
        <v>94</v>
      </c>
      <c r="B46" s="76">
        <v>0</v>
      </c>
      <c r="C46" s="76">
        <v>701</v>
      </c>
      <c r="D46" s="76">
        <v>76</v>
      </c>
      <c r="E46" s="76">
        <v>149</v>
      </c>
      <c r="F46" s="76">
        <v>78</v>
      </c>
      <c r="G46" s="76">
        <v>60</v>
      </c>
      <c r="H46" s="76">
        <v>75</v>
      </c>
      <c r="I46" s="76">
        <v>139</v>
      </c>
      <c r="J46" s="76">
        <v>82</v>
      </c>
      <c r="K46" s="76">
        <v>196</v>
      </c>
      <c r="L46" s="76">
        <v>118</v>
      </c>
      <c r="M46" s="76">
        <v>45</v>
      </c>
      <c r="N46" s="76">
        <v>13</v>
      </c>
      <c r="O46" s="76">
        <v>112</v>
      </c>
      <c r="P46" s="76">
        <v>122</v>
      </c>
      <c r="Q46" s="76">
        <v>0</v>
      </c>
      <c r="R46" s="76">
        <v>1966</v>
      </c>
      <c r="S46" s="75"/>
      <c r="T46" s="75"/>
      <c r="U46" s="75"/>
      <c r="V46" s="75"/>
      <c r="W46" s="75"/>
      <c r="AP46"/>
    </row>
    <row r="47" spans="1:42" ht="12.75" customHeight="1" x14ac:dyDescent="0.25">
      <c r="A47" s="85" t="s">
        <v>95</v>
      </c>
      <c r="B47" s="76">
        <v>7</v>
      </c>
      <c r="C47" s="76">
        <v>2251</v>
      </c>
      <c r="D47" s="76">
        <v>111</v>
      </c>
      <c r="E47" s="76">
        <v>3104</v>
      </c>
      <c r="F47" s="76">
        <v>481</v>
      </c>
      <c r="G47" s="76">
        <v>20</v>
      </c>
      <c r="H47" s="76">
        <v>113</v>
      </c>
      <c r="I47" s="76">
        <v>1645</v>
      </c>
      <c r="J47" s="76">
        <v>708</v>
      </c>
      <c r="K47" s="76">
        <v>1464</v>
      </c>
      <c r="L47" s="76">
        <v>975</v>
      </c>
      <c r="M47" s="76">
        <v>973</v>
      </c>
      <c r="N47" s="76">
        <v>507</v>
      </c>
      <c r="O47" s="76">
        <v>24201</v>
      </c>
      <c r="P47" s="76">
        <v>3167</v>
      </c>
      <c r="Q47" s="76">
        <v>3127</v>
      </c>
      <c r="R47" s="76">
        <v>42837</v>
      </c>
      <c r="S47" s="78"/>
      <c r="T47" s="78"/>
      <c r="U47" s="78"/>
      <c r="V47" s="78"/>
      <c r="W47" s="78"/>
    </row>
    <row r="48" spans="1:42" ht="12.75" customHeight="1" x14ac:dyDescent="0.25">
      <c r="A48" s="86" t="s">
        <v>54</v>
      </c>
      <c r="B48" s="76">
        <v>3</v>
      </c>
      <c r="C48" s="76">
        <v>2192</v>
      </c>
      <c r="D48" s="76">
        <v>87</v>
      </c>
      <c r="E48" s="76">
        <v>3079</v>
      </c>
      <c r="F48" s="76">
        <v>475</v>
      </c>
      <c r="G48" s="76">
        <v>16</v>
      </c>
      <c r="H48" s="76">
        <v>96</v>
      </c>
      <c r="I48" s="76">
        <v>1467</v>
      </c>
      <c r="J48" s="76">
        <v>589</v>
      </c>
      <c r="K48" s="76">
        <v>1453</v>
      </c>
      <c r="L48" s="76">
        <v>970</v>
      </c>
      <c r="M48" s="76">
        <v>694</v>
      </c>
      <c r="N48" s="76">
        <v>423</v>
      </c>
      <c r="O48" s="76">
        <v>23813</v>
      </c>
      <c r="P48" s="76">
        <v>3130</v>
      </c>
      <c r="Q48" s="76">
        <v>2959</v>
      </c>
      <c r="R48" s="76">
        <v>41446</v>
      </c>
      <c r="S48" s="75"/>
      <c r="T48" s="75"/>
      <c r="U48" s="75"/>
      <c r="V48" s="75"/>
      <c r="W48" s="75"/>
    </row>
    <row r="49" spans="1:23" ht="12.75" customHeight="1" x14ac:dyDescent="0.25">
      <c r="A49" s="85" t="s">
        <v>96</v>
      </c>
      <c r="B49" s="76">
        <v>3</v>
      </c>
      <c r="C49" s="76">
        <v>2986</v>
      </c>
      <c r="D49" s="76">
        <v>115</v>
      </c>
      <c r="E49" s="76">
        <v>885</v>
      </c>
      <c r="F49" s="76">
        <v>454</v>
      </c>
      <c r="G49" s="76">
        <v>69</v>
      </c>
      <c r="H49" s="76">
        <v>119</v>
      </c>
      <c r="I49" s="76">
        <v>857</v>
      </c>
      <c r="J49" s="76">
        <v>282</v>
      </c>
      <c r="K49" s="76">
        <v>718</v>
      </c>
      <c r="L49" s="76">
        <v>443</v>
      </c>
      <c r="M49" s="76">
        <v>594</v>
      </c>
      <c r="N49" s="76">
        <v>203</v>
      </c>
      <c r="O49" s="76">
        <v>2924</v>
      </c>
      <c r="P49" s="76">
        <v>1875</v>
      </c>
      <c r="Q49" s="76">
        <v>206</v>
      </c>
      <c r="R49" s="76">
        <v>12747</v>
      </c>
      <c r="S49" s="75"/>
      <c r="T49" s="75"/>
      <c r="U49" s="75"/>
      <c r="V49" s="75"/>
      <c r="W49" s="75"/>
    </row>
    <row r="50" spans="1:23" ht="12.75" customHeight="1" x14ac:dyDescent="0.25">
      <c r="A50" s="85" t="s">
        <v>97</v>
      </c>
      <c r="B50" s="76">
        <v>3</v>
      </c>
      <c r="C50" s="76">
        <v>3074</v>
      </c>
      <c r="D50" s="76">
        <v>174</v>
      </c>
      <c r="E50" s="76">
        <v>843</v>
      </c>
      <c r="F50" s="76">
        <v>357</v>
      </c>
      <c r="G50" s="76">
        <v>162</v>
      </c>
      <c r="H50" s="76">
        <v>172</v>
      </c>
      <c r="I50" s="76">
        <v>1465</v>
      </c>
      <c r="J50" s="76">
        <v>466</v>
      </c>
      <c r="K50" s="76">
        <v>1252</v>
      </c>
      <c r="L50" s="76">
        <v>693</v>
      </c>
      <c r="M50" s="76">
        <v>1038</v>
      </c>
      <c r="N50" s="76">
        <v>527</v>
      </c>
      <c r="O50" s="76">
        <v>3424</v>
      </c>
      <c r="P50" s="76">
        <v>1630</v>
      </c>
      <c r="Q50" s="76">
        <v>293</v>
      </c>
      <c r="R50" s="76">
        <v>15561</v>
      </c>
      <c r="S50" s="75"/>
      <c r="T50" s="75"/>
      <c r="U50" s="75"/>
      <c r="V50" s="75"/>
      <c r="W50" s="75"/>
    </row>
    <row r="51" spans="1:23" s="40" customFormat="1" ht="25.7" customHeight="1" x14ac:dyDescent="0.25">
      <c r="A51" s="21" t="s">
        <v>74</v>
      </c>
      <c r="B51" s="77">
        <v>84</v>
      </c>
      <c r="C51" s="77">
        <v>11942</v>
      </c>
      <c r="D51" s="77">
        <v>1004</v>
      </c>
      <c r="E51" s="77">
        <v>5748</v>
      </c>
      <c r="F51" s="77">
        <v>1686</v>
      </c>
      <c r="G51" s="77">
        <v>582</v>
      </c>
      <c r="H51" s="77">
        <v>1181</v>
      </c>
      <c r="I51" s="77">
        <v>5021</v>
      </c>
      <c r="J51" s="77">
        <v>2098</v>
      </c>
      <c r="K51" s="77">
        <v>4654</v>
      </c>
      <c r="L51" s="77">
        <v>2940</v>
      </c>
      <c r="M51" s="77">
        <v>2904</v>
      </c>
      <c r="N51" s="77">
        <v>1350</v>
      </c>
      <c r="O51" s="77">
        <v>31112</v>
      </c>
      <c r="P51" s="77">
        <v>7452</v>
      </c>
      <c r="Q51" s="77">
        <v>3658</v>
      </c>
      <c r="R51" s="77">
        <v>83413</v>
      </c>
      <c r="S51" s="87"/>
      <c r="T51" s="87"/>
      <c r="U51" s="87"/>
      <c r="V51" s="87"/>
      <c r="W51" s="87"/>
    </row>
    <row r="52" spans="1:23" ht="12.75" customHeight="1" x14ac:dyDescent="0.25">
      <c r="A52" s="51"/>
      <c r="B52" s="57"/>
      <c r="C52" s="57"/>
      <c r="D52" s="57"/>
      <c r="E52" s="57"/>
      <c r="F52" s="57"/>
      <c r="G52" s="57"/>
      <c r="H52" s="57"/>
      <c r="I52" s="57"/>
      <c r="J52" s="57"/>
      <c r="K52" s="57"/>
      <c r="L52" s="57"/>
      <c r="M52" s="57"/>
      <c r="N52" s="57"/>
      <c r="O52" s="57"/>
      <c r="P52" s="42"/>
      <c r="Q52" s="42"/>
      <c r="R52" s="42"/>
      <c r="S52" s="42"/>
    </row>
    <row r="53" spans="1:23" ht="12.75" customHeight="1" x14ac:dyDescent="0.25">
      <c r="A53" s="51"/>
      <c r="B53" s="42"/>
      <c r="C53" s="42"/>
      <c r="D53" s="42"/>
      <c r="E53" s="42"/>
      <c r="F53" s="42"/>
      <c r="G53" s="42"/>
      <c r="H53" s="42"/>
      <c r="I53" s="42"/>
      <c r="J53" s="42"/>
      <c r="K53" s="42"/>
      <c r="L53" s="42"/>
      <c r="M53" s="42"/>
      <c r="N53" s="42"/>
      <c r="O53" s="42"/>
      <c r="P53" s="42"/>
      <c r="Q53" s="42"/>
      <c r="R53" s="42"/>
      <c r="S53" s="42"/>
    </row>
    <row r="54" spans="1:23" ht="12.75" customHeight="1" x14ac:dyDescent="0.25">
      <c r="A54" s="30" t="str">
        <f>Contents!B27</f>
        <v>© Commonwealth of Australia 2024</v>
      </c>
    </row>
    <row r="55" spans="1:23" ht="12.75" customHeight="1" x14ac:dyDescent="0.25"/>
    <row r="56" spans="1:23" ht="12.75" customHeight="1" x14ac:dyDescent="0.25"/>
    <row r="57" spans="1:23" ht="12.75" customHeight="1" x14ac:dyDescent="0.25"/>
    <row r="58" spans="1:23" ht="12.75" customHeight="1" x14ac:dyDescent="0.25"/>
    <row r="59" spans="1:23" ht="12.75" customHeight="1" x14ac:dyDescent="0.25"/>
    <row r="60" spans="1:23" ht="12.75" customHeight="1" x14ac:dyDescent="0.25"/>
    <row r="61" spans="1:23" ht="12.75" customHeight="1" x14ac:dyDescent="0.25"/>
    <row r="62" spans="1:23" ht="12.75" customHeight="1" x14ac:dyDescent="0.25"/>
    <row r="63" spans="1:23" ht="12.75" customHeight="1" x14ac:dyDescent="0.25"/>
    <row r="64" spans="1:23"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sheetData>
  <sheetProtection sheet="1" objects="1" scenarios="1"/>
  <mergeCells count="3">
    <mergeCell ref="B29:R29"/>
    <mergeCell ref="B6:R6"/>
    <mergeCell ref="A1:S1"/>
  </mergeCells>
  <hyperlinks>
    <hyperlink ref="A54" r:id="rId1" display="© Commonwealth of Australia 2012" xr:uid="{1C3649D5-D487-4C26-AF1B-0935A42125A8}"/>
  </hyperlinks>
  <pageMargins left="0.70866141732283472" right="0.70866141732283472" top="0.74803149606299213" bottom="0.74803149606299213" header="0.31496062992125984" footer="0.31496062992125984"/>
  <pageSetup paperSize="8" scale="77" orientation="landscape" r:id="rId2"/>
  <headerFooter>
    <oddHeader>&amp;C&amp;A</oddHeader>
    <oddFooter>&amp;CPage: &amp;P</oddFooter>
  </headerFooter>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IK219"/>
  <sheetViews>
    <sheetView zoomScaleNormal="100" workbookViewId="0">
      <pane xSplit="1" ySplit="5" topLeftCell="B6" activePane="bottomRight" state="frozen"/>
      <selection sqref="A1:S1"/>
      <selection pane="topRight" sqref="A1:S1"/>
      <selection pane="bottomLeft" sqref="A1:S1"/>
      <selection pane="bottomRight" sqref="A1:L1"/>
    </sheetView>
  </sheetViews>
  <sheetFormatPr defaultColWidth="12.5703125" defaultRowHeight="15" x14ac:dyDescent="0.25"/>
  <cols>
    <col min="1" max="1" width="33.28515625" customWidth="1"/>
    <col min="2" max="10" width="11.5703125" customWidth="1"/>
    <col min="11" max="12" width="12.5703125" customWidth="1"/>
  </cols>
  <sheetData>
    <row r="1" spans="1:48" s="24" customFormat="1" ht="60" customHeight="1" x14ac:dyDescent="0.25">
      <c r="A1" s="95" t="s">
        <v>34</v>
      </c>
      <c r="B1" s="95"/>
      <c r="C1" s="95"/>
      <c r="D1" s="95"/>
      <c r="E1" s="95"/>
      <c r="F1" s="95"/>
      <c r="G1" s="95"/>
      <c r="H1" s="95"/>
      <c r="I1" s="95"/>
      <c r="J1" s="95"/>
      <c r="K1" s="95"/>
      <c r="L1" s="95"/>
      <c r="S1"/>
      <c r="T1"/>
      <c r="U1"/>
      <c r="V1"/>
      <c r="W1"/>
      <c r="X1"/>
      <c r="Y1"/>
      <c r="Z1"/>
      <c r="AA1"/>
      <c r="AB1"/>
      <c r="AC1"/>
      <c r="AD1"/>
      <c r="AE1"/>
      <c r="AF1"/>
      <c r="AG1"/>
      <c r="AH1"/>
      <c r="AI1"/>
      <c r="AJ1"/>
      <c r="AK1"/>
      <c r="AL1"/>
      <c r="AM1"/>
      <c r="AN1"/>
      <c r="AO1"/>
      <c r="AP1"/>
      <c r="AQ1"/>
      <c r="AR1"/>
      <c r="AS1"/>
      <c r="AT1"/>
      <c r="AU1"/>
      <c r="AV1"/>
    </row>
    <row r="2" spans="1:48" s="11" customFormat="1" ht="15.75" customHeight="1" x14ac:dyDescent="0.25">
      <c r="A2" s="17" t="str">
        <f>Contents!A2</f>
        <v>45130DO005_202223 Criminal Courts, Australia, 2022–23</v>
      </c>
      <c r="B2" s="19"/>
      <c r="C2" s="19"/>
      <c r="S2"/>
      <c r="T2"/>
      <c r="U2"/>
      <c r="V2"/>
      <c r="W2"/>
      <c r="X2"/>
      <c r="Y2"/>
      <c r="Z2"/>
      <c r="AA2"/>
      <c r="AB2"/>
      <c r="AC2"/>
      <c r="AD2"/>
      <c r="AE2"/>
      <c r="AF2"/>
      <c r="AG2"/>
      <c r="AH2"/>
      <c r="AI2"/>
      <c r="AJ2"/>
      <c r="AK2"/>
      <c r="AL2"/>
      <c r="AM2"/>
      <c r="AN2"/>
      <c r="AO2"/>
      <c r="AP2"/>
      <c r="AQ2"/>
      <c r="AR2"/>
      <c r="AS2"/>
      <c r="AT2"/>
      <c r="AU2"/>
      <c r="AV2"/>
    </row>
    <row r="3" spans="1:48" s="11" customFormat="1" ht="15.75" customHeight="1" x14ac:dyDescent="0.25">
      <c r="A3" s="29" t="str">
        <f>Contents!A3</f>
        <v>Released at 11:30 am (Canberra time) Fri 15 March 2024</v>
      </c>
      <c r="B3" s="12"/>
      <c r="C3" s="12"/>
      <c r="S3"/>
      <c r="T3"/>
      <c r="U3"/>
      <c r="V3"/>
      <c r="W3"/>
      <c r="X3"/>
      <c r="Y3"/>
      <c r="Z3"/>
      <c r="AA3"/>
      <c r="AB3"/>
      <c r="AC3"/>
      <c r="AD3"/>
      <c r="AE3"/>
      <c r="AF3"/>
      <c r="AG3"/>
      <c r="AH3"/>
      <c r="AI3"/>
      <c r="AJ3"/>
      <c r="AK3"/>
      <c r="AL3"/>
      <c r="AM3"/>
      <c r="AN3"/>
      <c r="AO3"/>
      <c r="AP3"/>
      <c r="AQ3"/>
      <c r="AR3"/>
      <c r="AS3"/>
      <c r="AT3"/>
      <c r="AU3"/>
      <c r="AV3"/>
    </row>
    <row r="4" spans="1:48" ht="25.5" customHeight="1" x14ac:dyDescent="0.25">
      <c r="A4" s="8" t="s">
        <v>99</v>
      </c>
      <c r="B4" s="8"/>
      <c r="C4" s="8"/>
      <c r="D4" s="8"/>
      <c r="E4" s="8"/>
      <c r="F4" s="8"/>
      <c r="G4" s="38"/>
      <c r="H4" s="7"/>
      <c r="I4" s="7"/>
    </row>
    <row r="5" spans="1:48" ht="51" customHeight="1" x14ac:dyDescent="0.25">
      <c r="A5" s="70" t="s">
        <v>65</v>
      </c>
      <c r="B5" s="39" t="s">
        <v>55</v>
      </c>
      <c r="C5" s="39" t="s">
        <v>21</v>
      </c>
      <c r="D5" s="39" t="s">
        <v>56</v>
      </c>
      <c r="E5" s="39" t="s">
        <v>57</v>
      </c>
      <c r="F5" s="39" t="s">
        <v>42</v>
      </c>
      <c r="G5" s="39" t="s">
        <v>58</v>
      </c>
      <c r="H5" s="39" t="s">
        <v>23</v>
      </c>
      <c r="I5" s="39" t="s">
        <v>7</v>
      </c>
      <c r="J5" s="6"/>
    </row>
    <row r="6" spans="1:48" ht="12.75" customHeight="1" x14ac:dyDescent="0.25">
      <c r="A6" s="27"/>
      <c r="B6" s="96" t="s">
        <v>102</v>
      </c>
      <c r="C6" s="96"/>
      <c r="D6" s="96"/>
      <c r="E6" s="96"/>
      <c r="F6" s="96"/>
      <c r="G6" s="96"/>
      <c r="H6" s="96"/>
      <c r="I6" s="96"/>
      <c r="J6" s="59"/>
    </row>
    <row r="7" spans="1:48" s="23" customFormat="1" ht="12.75" customHeight="1" x14ac:dyDescent="0.25">
      <c r="A7" s="50" t="s">
        <v>4</v>
      </c>
      <c r="B7" s="42"/>
      <c r="C7" s="42"/>
      <c r="D7" s="42"/>
      <c r="E7" s="53"/>
      <c r="F7" s="13"/>
      <c r="G7" s="13"/>
      <c r="H7" s="13"/>
      <c r="I7" s="13"/>
      <c r="J7"/>
      <c r="K7"/>
      <c r="L7"/>
      <c r="M7"/>
      <c r="N7"/>
      <c r="O7"/>
      <c r="P7"/>
      <c r="Q7"/>
      <c r="R7"/>
      <c r="S7"/>
      <c r="T7"/>
      <c r="U7"/>
      <c r="V7"/>
      <c r="W7"/>
      <c r="X7"/>
      <c r="Y7"/>
      <c r="Z7"/>
      <c r="AA7"/>
      <c r="AB7"/>
      <c r="AC7"/>
      <c r="AD7"/>
    </row>
    <row r="8" spans="1:48" ht="12.75" customHeight="1" x14ac:dyDescent="0.25">
      <c r="A8" s="20" t="s">
        <v>5</v>
      </c>
      <c r="B8" s="76">
        <v>107</v>
      </c>
      <c r="C8" s="76">
        <v>332</v>
      </c>
      <c r="D8" s="76">
        <v>467</v>
      </c>
      <c r="E8" s="76">
        <v>208</v>
      </c>
      <c r="F8" s="76">
        <v>148</v>
      </c>
      <c r="G8" s="76">
        <v>79</v>
      </c>
      <c r="H8" s="76">
        <v>258</v>
      </c>
      <c r="I8" s="76">
        <v>2003</v>
      </c>
    </row>
    <row r="9" spans="1:48" ht="12.75" customHeight="1" x14ac:dyDescent="0.25">
      <c r="A9" s="5" t="s">
        <v>6</v>
      </c>
      <c r="B9" s="76">
        <v>24</v>
      </c>
      <c r="C9" s="76">
        <v>40</v>
      </c>
      <c r="D9" s="76">
        <v>108</v>
      </c>
      <c r="E9" s="76">
        <v>3</v>
      </c>
      <c r="F9" s="76">
        <v>0</v>
      </c>
      <c r="G9" s="76">
        <v>0</v>
      </c>
      <c r="H9" s="76">
        <v>9</v>
      </c>
      <c r="I9" s="76">
        <v>194</v>
      </c>
    </row>
    <row r="10" spans="1:48" ht="12.75" customHeight="1" x14ac:dyDescent="0.25">
      <c r="A10" s="9" t="s">
        <v>72</v>
      </c>
      <c r="B10" s="76">
        <v>86</v>
      </c>
      <c r="C10" s="76">
        <v>293</v>
      </c>
      <c r="D10" s="76">
        <v>351</v>
      </c>
      <c r="E10" s="76">
        <v>204</v>
      </c>
      <c r="F10" s="76">
        <v>148</v>
      </c>
      <c r="G10" s="76">
        <v>79</v>
      </c>
      <c r="H10" s="76">
        <v>251</v>
      </c>
      <c r="I10" s="76">
        <v>1813</v>
      </c>
    </row>
    <row r="11" spans="1:48" ht="12.75" customHeight="1" x14ac:dyDescent="0.25">
      <c r="A11" s="5" t="s">
        <v>49</v>
      </c>
      <c r="B11" s="76">
        <v>74</v>
      </c>
      <c r="C11" s="76">
        <v>275</v>
      </c>
      <c r="D11" s="76">
        <v>257</v>
      </c>
      <c r="E11" s="76">
        <v>197</v>
      </c>
      <c r="F11" s="76">
        <v>145</v>
      </c>
      <c r="G11" s="76">
        <v>72</v>
      </c>
      <c r="H11" s="76">
        <v>241</v>
      </c>
      <c r="I11" s="76">
        <v>1622</v>
      </c>
    </row>
    <row r="12" spans="1:48" ht="12.75" customHeight="1" x14ac:dyDescent="0.25">
      <c r="A12" s="5" t="s">
        <v>50</v>
      </c>
      <c r="B12" s="76">
        <v>17</v>
      </c>
      <c r="C12" s="76">
        <v>25</v>
      </c>
      <c r="D12" s="76">
        <v>91</v>
      </c>
      <c r="E12" s="76">
        <v>6</v>
      </c>
      <c r="F12" s="76">
        <v>4</v>
      </c>
      <c r="G12" s="76">
        <v>8</v>
      </c>
      <c r="H12" s="76">
        <v>11</v>
      </c>
      <c r="I12" s="76">
        <v>193</v>
      </c>
    </row>
    <row r="13" spans="1:48" ht="12.75" customHeight="1" x14ac:dyDescent="0.25">
      <c r="A13" s="5" t="s">
        <v>51</v>
      </c>
      <c r="B13" s="32"/>
      <c r="C13" s="32"/>
      <c r="D13" s="32"/>
      <c r="E13" s="32"/>
      <c r="F13" s="32"/>
      <c r="G13" s="32"/>
      <c r="H13" s="32"/>
      <c r="I13" s="32"/>
    </row>
    <row r="14" spans="1:48" ht="12.75" customHeight="1" x14ac:dyDescent="0.25">
      <c r="A14" s="20" t="s">
        <v>18</v>
      </c>
      <c r="B14" s="76">
        <v>3</v>
      </c>
      <c r="C14" s="76">
        <v>43</v>
      </c>
      <c r="D14" s="76">
        <v>15</v>
      </c>
      <c r="E14" s="76">
        <v>13</v>
      </c>
      <c r="F14" s="76">
        <v>3</v>
      </c>
      <c r="G14" s="76">
        <v>4</v>
      </c>
      <c r="H14" s="76">
        <v>22</v>
      </c>
      <c r="I14" s="76">
        <v>138</v>
      </c>
    </row>
    <row r="15" spans="1:48" ht="12.75" customHeight="1" x14ac:dyDescent="0.25">
      <c r="A15" s="20" t="s">
        <v>8</v>
      </c>
      <c r="B15" s="76">
        <v>10</v>
      </c>
      <c r="C15" s="76">
        <v>32</v>
      </c>
      <c r="D15" s="76">
        <v>72</v>
      </c>
      <c r="E15" s="76">
        <v>11</v>
      </c>
      <c r="F15" s="76">
        <v>0</v>
      </c>
      <c r="G15" s="76">
        <v>9</v>
      </c>
      <c r="H15" s="76">
        <v>16</v>
      </c>
      <c r="I15" s="76">
        <v>196</v>
      </c>
    </row>
    <row r="16" spans="1:48" s="40" customFormat="1" ht="25.7" customHeight="1" x14ac:dyDescent="0.25">
      <c r="A16" s="54" t="s">
        <v>9</v>
      </c>
      <c r="B16" s="77">
        <v>123</v>
      </c>
      <c r="C16" s="77">
        <v>416</v>
      </c>
      <c r="D16" s="77">
        <v>553</v>
      </c>
      <c r="E16" s="77">
        <v>221</v>
      </c>
      <c r="F16" s="77">
        <v>153</v>
      </c>
      <c r="G16" s="77">
        <v>91</v>
      </c>
      <c r="H16" s="77">
        <v>314</v>
      </c>
      <c r="I16" s="77">
        <v>2365</v>
      </c>
      <c r="J16"/>
      <c r="K16"/>
      <c r="L16"/>
      <c r="M16"/>
      <c r="N16"/>
      <c r="O16"/>
      <c r="P16"/>
      <c r="Q16"/>
      <c r="R16"/>
      <c r="S16"/>
      <c r="T16"/>
      <c r="U16"/>
      <c r="V16"/>
      <c r="W16"/>
      <c r="X16"/>
      <c r="Y16"/>
      <c r="Z16"/>
      <c r="AA16"/>
      <c r="AB16"/>
      <c r="AC16"/>
      <c r="AD16"/>
      <c r="AE16"/>
      <c r="AF16"/>
      <c r="AG16"/>
    </row>
    <row r="17" spans="1:48" s="40" customFormat="1" ht="12.75" customHeight="1" x14ac:dyDescent="0.25">
      <c r="A17" s="54"/>
      <c r="B17" s="76"/>
      <c r="C17" s="76"/>
      <c r="D17" s="76"/>
      <c r="E17" s="49"/>
      <c r="F17" s="49"/>
      <c r="G17" s="49"/>
      <c r="H17" s="49"/>
      <c r="I17" s="49"/>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row>
    <row r="18" spans="1:48" ht="12.75" customHeight="1" x14ac:dyDescent="0.25">
      <c r="A18" s="65" t="s">
        <v>36</v>
      </c>
      <c r="B18" s="42"/>
      <c r="C18" s="42"/>
      <c r="D18" s="42"/>
      <c r="E18" s="42"/>
      <c r="F18" s="42"/>
      <c r="G18" s="42"/>
      <c r="H18" s="42"/>
      <c r="I18" s="42"/>
    </row>
    <row r="19" spans="1:48" ht="12.75" customHeight="1" x14ac:dyDescent="0.25">
      <c r="A19" s="85" t="s">
        <v>11</v>
      </c>
      <c r="B19" s="42">
        <v>70</v>
      </c>
      <c r="C19" s="42">
        <v>227</v>
      </c>
      <c r="D19" s="42">
        <v>259</v>
      </c>
      <c r="E19" s="42">
        <v>167</v>
      </c>
      <c r="F19" s="42">
        <v>138</v>
      </c>
      <c r="G19" s="42">
        <v>41</v>
      </c>
      <c r="H19" s="42">
        <v>212</v>
      </c>
      <c r="I19" s="42">
        <v>1412</v>
      </c>
    </row>
    <row r="20" spans="1:48" ht="12.75" customHeight="1" x14ac:dyDescent="0.25">
      <c r="A20" s="85" t="s">
        <v>91</v>
      </c>
      <c r="B20" s="76">
        <v>0</v>
      </c>
      <c r="C20" s="76">
        <v>5</v>
      </c>
      <c r="D20" s="76">
        <v>3</v>
      </c>
      <c r="E20" s="76">
        <v>8</v>
      </c>
      <c r="F20" s="76">
        <v>0</v>
      </c>
      <c r="G20" s="76">
        <v>0</v>
      </c>
      <c r="H20" s="76">
        <v>6</v>
      </c>
      <c r="I20" s="76">
        <v>29</v>
      </c>
      <c r="J20" s="42"/>
      <c r="K20" s="42"/>
    </row>
    <row r="21" spans="1:48" ht="12.75" customHeight="1" x14ac:dyDescent="0.25">
      <c r="A21" s="85" t="s">
        <v>92</v>
      </c>
      <c r="B21" s="76">
        <v>0</v>
      </c>
      <c r="C21" s="76">
        <v>0</v>
      </c>
      <c r="D21" s="76">
        <v>43</v>
      </c>
      <c r="E21" s="76">
        <v>0</v>
      </c>
      <c r="F21" s="76">
        <v>0</v>
      </c>
      <c r="G21" s="76">
        <v>11</v>
      </c>
      <c r="H21" s="76">
        <v>0</v>
      </c>
      <c r="I21" s="76">
        <v>51</v>
      </c>
      <c r="J21" s="42"/>
      <c r="K21" s="42"/>
    </row>
    <row r="22" spans="1:48" ht="12.75" customHeight="1" x14ac:dyDescent="0.25">
      <c r="A22" s="85" t="s">
        <v>93</v>
      </c>
      <c r="B22" s="76">
        <v>19</v>
      </c>
      <c r="C22" s="76">
        <v>46</v>
      </c>
      <c r="D22" s="76">
        <v>37</v>
      </c>
      <c r="E22" s="76">
        <v>27</v>
      </c>
      <c r="F22" s="76">
        <v>7</v>
      </c>
      <c r="G22" s="76">
        <v>16</v>
      </c>
      <c r="H22" s="76">
        <v>21</v>
      </c>
      <c r="I22" s="76">
        <v>225</v>
      </c>
      <c r="J22" s="42"/>
      <c r="K22" s="42"/>
    </row>
    <row r="23" spans="1:48" s="23" customFormat="1" ht="12.75" customHeight="1" x14ac:dyDescent="0.25">
      <c r="A23" s="85" t="s">
        <v>94</v>
      </c>
      <c r="B23" s="76">
        <v>0</v>
      </c>
      <c r="C23" s="76">
        <v>4</v>
      </c>
      <c r="D23" s="76">
        <v>9</v>
      </c>
      <c r="E23" s="76">
        <v>5</v>
      </c>
      <c r="F23" s="76">
        <v>0</v>
      </c>
      <c r="G23" s="76">
        <v>0</v>
      </c>
      <c r="H23" s="76">
        <v>3</v>
      </c>
      <c r="I23" s="76">
        <v>32</v>
      </c>
      <c r="J23" s="60"/>
      <c r="K23" s="60"/>
      <c r="L23"/>
      <c r="M23"/>
      <c r="N23"/>
      <c r="O23"/>
      <c r="P23"/>
      <c r="Q23"/>
      <c r="R23"/>
      <c r="S23"/>
      <c r="T23"/>
      <c r="U23"/>
      <c r="V23"/>
      <c r="W23"/>
      <c r="X23"/>
      <c r="Y23"/>
      <c r="Z23"/>
      <c r="AA23"/>
      <c r="AB23"/>
      <c r="AC23"/>
      <c r="AD23"/>
      <c r="AE23"/>
      <c r="AF23"/>
      <c r="AG23"/>
      <c r="AH23"/>
      <c r="AI23"/>
      <c r="AJ23"/>
      <c r="AK23"/>
      <c r="AL23"/>
      <c r="AM23"/>
    </row>
    <row r="24" spans="1:48" ht="12.75" customHeight="1" x14ac:dyDescent="0.25">
      <c r="A24" s="85" t="s">
        <v>95</v>
      </c>
      <c r="B24" s="76">
        <v>0</v>
      </c>
      <c r="C24" s="76">
        <v>10</v>
      </c>
      <c r="D24" s="76">
        <v>0</v>
      </c>
      <c r="E24" s="76">
        <v>0</v>
      </c>
      <c r="F24" s="76">
        <v>0</v>
      </c>
      <c r="G24" s="76">
        <v>4</v>
      </c>
      <c r="H24" s="76">
        <v>0</v>
      </c>
      <c r="I24" s="76">
        <v>44</v>
      </c>
      <c r="J24" s="42"/>
      <c r="K24" s="42"/>
    </row>
    <row r="25" spans="1:48" ht="12.75" customHeight="1" x14ac:dyDescent="0.25">
      <c r="A25" s="86" t="s">
        <v>54</v>
      </c>
      <c r="B25" s="76">
        <v>0</v>
      </c>
      <c r="C25" s="76">
        <v>10</v>
      </c>
      <c r="D25" s="76">
        <v>0</v>
      </c>
      <c r="E25" s="76">
        <v>0</v>
      </c>
      <c r="F25" s="76">
        <v>0</v>
      </c>
      <c r="G25" s="76">
        <v>4</v>
      </c>
      <c r="H25" s="76">
        <v>0</v>
      </c>
      <c r="I25" s="76">
        <v>44</v>
      </c>
      <c r="J25" s="42"/>
      <c r="K25" s="42"/>
    </row>
    <row r="26" spans="1:48" ht="12.75" customHeight="1" x14ac:dyDescent="0.25">
      <c r="A26" s="85" t="s">
        <v>96</v>
      </c>
      <c r="B26" s="76">
        <v>0</v>
      </c>
      <c r="C26" s="76">
        <v>4</v>
      </c>
      <c r="D26" s="76">
        <v>4</v>
      </c>
      <c r="E26" s="76">
        <v>0</v>
      </c>
      <c r="F26" s="76">
        <v>0</v>
      </c>
      <c r="G26" s="76">
        <v>0</v>
      </c>
      <c r="H26" s="76">
        <v>7</v>
      </c>
      <c r="I26" s="76">
        <v>23</v>
      </c>
      <c r="J26" s="42"/>
      <c r="K26" s="42"/>
    </row>
    <row r="27" spans="1:48" ht="12.75" customHeight="1" x14ac:dyDescent="0.25">
      <c r="A27" s="85" t="s">
        <v>97</v>
      </c>
      <c r="B27" s="76">
        <v>0</v>
      </c>
      <c r="C27" s="76">
        <v>0</v>
      </c>
      <c r="D27" s="76">
        <v>0</v>
      </c>
      <c r="E27" s="76">
        <v>0</v>
      </c>
      <c r="F27" s="76">
        <v>0</v>
      </c>
      <c r="G27" s="76">
        <v>0</v>
      </c>
      <c r="H27" s="76">
        <v>0</v>
      </c>
      <c r="I27" s="76">
        <v>0</v>
      </c>
      <c r="J27" s="42"/>
      <c r="K27" s="42"/>
    </row>
    <row r="28" spans="1:48" s="40" customFormat="1" ht="25.7" customHeight="1" x14ac:dyDescent="0.25">
      <c r="A28" s="55" t="s">
        <v>74</v>
      </c>
      <c r="B28" s="77">
        <v>86</v>
      </c>
      <c r="C28" s="77">
        <v>293</v>
      </c>
      <c r="D28" s="77">
        <v>351</v>
      </c>
      <c r="E28" s="77">
        <v>204</v>
      </c>
      <c r="F28" s="77">
        <v>148</v>
      </c>
      <c r="G28" s="77">
        <v>79</v>
      </c>
      <c r="H28" s="77">
        <v>251</v>
      </c>
      <c r="I28" s="77">
        <v>1813</v>
      </c>
      <c r="J28" s="49"/>
      <c r="K28" s="49"/>
    </row>
    <row r="29" spans="1:48" ht="12.75" customHeight="1" x14ac:dyDescent="0.25">
      <c r="A29" s="56"/>
      <c r="B29" s="96" t="s">
        <v>79</v>
      </c>
      <c r="C29" s="96"/>
      <c r="D29" s="96"/>
      <c r="E29" s="96"/>
      <c r="F29" s="96"/>
      <c r="G29" s="96"/>
      <c r="H29" s="96"/>
      <c r="I29" s="96"/>
      <c r="J29" s="58"/>
      <c r="K29" s="21"/>
      <c r="L29" s="21"/>
      <c r="M29" s="21"/>
      <c r="N29" s="21"/>
      <c r="O29" s="21"/>
      <c r="P29" s="21"/>
      <c r="Q29" s="21"/>
      <c r="R29" s="21"/>
    </row>
    <row r="30" spans="1:48" ht="12.75" customHeight="1" x14ac:dyDescent="0.25">
      <c r="A30" s="50" t="s">
        <v>4</v>
      </c>
      <c r="B30" s="42"/>
      <c r="C30" s="42"/>
      <c r="D30" s="42"/>
      <c r="E30" s="42"/>
      <c r="F30" s="42"/>
      <c r="G30" s="42"/>
      <c r="H30" s="42"/>
      <c r="I30" s="42"/>
      <c r="J30" s="58"/>
      <c r="K30" s="21"/>
      <c r="L30" s="21"/>
      <c r="M30" s="21"/>
      <c r="N30" s="21"/>
      <c r="O30" s="21"/>
      <c r="P30" s="21"/>
      <c r="Q30" s="21"/>
      <c r="R30" s="21"/>
    </row>
    <row r="31" spans="1:48" s="21" customFormat="1" ht="12.75" customHeight="1" x14ac:dyDescent="0.25">
      <c r="A31" s="20" t="s">
        <v>5</v>
      </c>
      <c r="B31" s="76">
        <v>94</v>
      </c>
      <c r="C31" s="76">
        <v>291</v>
      </c>
      <c r="D31" s="76">
        <v>360</v>
      </c>
      <c r="E31" s="76">
        <v>171</v>
      </c>
      <c r="F31" s="76">
        <v>145</v>
      </c>
      <c r="G31" s="76">
        <v>66</v>
      </c>
      <c r="H31" s="76">
        <v>255</v>
      </c>
      <c r="I31" s="76">
        <v>1761</v>
      </c>
      <c r="J31" s="58"/>
      <c r="S31"/>
      <c r="T31"/>
      <c r="U31"/>
      <c r="V31"/>
      <c r="W31"/>
      <c r="X31"/>
      <c r="Y31"/>
      <c r="Z31"/>
      <c r="AA31"/>
      <c r="AB31"/>
      <c r="AC31"/>
      <c r="AD31"/>
      <c r="AE31"/>
      <c r="AF31"/>
      <c r="AG31"/>
      <c r="AH31"/>
      <c r="AI31"/>
      <c r="AJ31"/>
      <c r="AK31"/>
      <c r="AL31"/>
      <c r="AM31"/>
      <c r="AN31"/>
      <c r="AO31"/>
      <c r="AP31"/>
      <c r="AQ31"/>
      <c r="AR31"/>
      <c r="AS31"/>
      <c r="AT31"/>
      <c r="AU31"/>
      <c r="AV31"/>
    </row>
    <row r="32" spans="1:48" s="21" customFormat="1" ht="12.75" customHeight="1" x14ac:dyDescent="0.25">
      <c r="A32" s="5" t="s">
        <v>6</v>
      </c>
      <c r="B32" s="76">
        <v>14</v>
      </c>
      <c r="C32" s="76">
        <v>20</v>
      </c>
      <c r="D32" s="76">
        <v>75</v>
      </c>
      <c r="E32" s="76">
        <v>6</v>
      </c>
      <c r="F32" s="76">
        <v>0</v>
      </c>
      <c r="G32" s="76">
        <v>0</v>
      </c>
      <c r="H32" s="76">
        <v>4</v>
      </c>
      <c r="I32" s="76">
        <v>134</v>
      </c>
      <c r="J32" s="58"/>
      <c r="S32"/>
      <c r="T32"/>
      <c r="U32"/>
      <c r="V32"/>
      <c r="W32"/>
      <c r="X32"/>
      <c r="Y32"/>
      <c r="Z32"/>
      <c r="AA32"/>
      <c r="AB32"/>
      <c r="AC32"/>
      <c r="AD32"/>
      <c r="AE32"/>
      <c r="AF32"/>
      <c r="AG32"/>
      <c r="AH32"/>
      <c r="AI32"/>
      <c r="AJ32"/>
      <c r="AK32"/>
      <c r="AL32"/>
      <c r="AM32"/>
      <c r="AN32"/>
      <c r="AO32"/>
      <c r="AP32"/>
      <c r="AQ32"/>
      <c r="AR32"/>
      <c r="AS32"/>
      <c r="AT32"/>
      <c r="AU32"/>
      <c r="AV32"/>
    </row>
    <row r="33" spans="1:245" s="21" customFormat="1" ht="12.75" customHeight="1" x14ac:dyDescent="0.25">
      <c r="A33" s="9" t="s">
        <v>72</v>
      </c>
      <c r="B33" s="76">
        <v>75</v>
      </c>
      <c r="C33" s="76">
        <v>271</v>
      </c>
      <c r="D33" s="76">
        <v>290</v>
      </c>
      <c r="E33" s="76">
        <v>170</v>
      </c>
      <c r="F33" s="76">
        <v>147</v>
      </c>
      <c r="G33" s="76">
        <v>61</v>
      </c>
      <c r="H33" s="76">
        <v>248</v>
      </c>
      <c r="I33" s="76">
        <v>1622</v>
      </c>
      <c r="J33" s="58"/>
      <c r="S33"/>
      <c r="T33"/>
      <c r="U33"/>
      <c r="V33"/>
      <c r="W33"/>
      <c r="X33"/>
      <c r="Y33"/>
      <c r="Z33"/>
      <c r="AA33"/>
      <c r="AB33"/>
      <c r="AC33"/>
      <c r="AD33"/>
      <c r="AE33"/>
      <c r="AF33"/>
      <c r="AG33"/>
      <c r="AH33"/>
      <c r="AI33"/>
      <c r="AJ33"/>
      <c r="AK33"/>
      <c r="AL33"/>
      <c r="AM33"/>
      <c r="AN33"/>
      <c r="AO33"/>
      <c r="AP33"/>
      <c r="AQ33"/>
      <c r="AR33"/>
      <c r="AS33"/>
      <c r="AT33"/>
      <c r="AU33"/>
      <c r="AV33"/>
    </row>
    <row r="34" spans="1:245" s="21" customFormat="1" ht="12.75" customHeight="1" x14ac:dyDescent="0.25">
      <c r="A34" s="5" t="s">
        <v>49</v>
      </c>
      <c r="B34" s="76">
        <v>69</v>
      </c>
      <c r="C34" s="76">
        <v>257</v>
      </c>
      <c r="D34" s="76">
        <v>209</v>
      </c>
      <c r="E34" s="76">
        <v>160</v>
      </c>
      <c r="F34" s="76">
        <v>138</v>
      </c>
      <c r="G34" s="76">
        <v>61</v>
      </c>
      <c r="H34" s="76">
        <v>246</v>
      </c>
      <c r="I34" s="76">
        <v>1491</v>
      </c>
      <c r="J34" s="58"/>
      <c r="S34"/>
      <c r="T34"/>
      <c r="U34"/>
      <c r="V34"/>
      <c r="W34"/>
      <c r="X34"/>
      <c r="Y34"/>
      <c r="Z34"/>
      <c r="AA34"/>
      <c r="AB34"/>
      <c r="AC34"/>
      <c r="AD34"/>
      <c r="AE34"/>
      <c r="AF34"/>
      <c r="AG34"/>
      <c r="AH34"/>
      <c r="AI34"/>
      <c r="AJ34"/>
      <c r="AK34"/>
      <c r="AL34"/>
      <c r="AM34"/>
      <c r="AN34"/>
      <c r="AO34"/>
      <c r="AP34"/>
      <c r="AQ34"/>
      <c r="AR34"/>
      <c r="AS34"/>
      <c r="AT34"/>
      <c r="AU34"/>
      <c r="AV34"/>
    </row>
    <row r="35" spans="1:245" s="21" customFormat="1" ht="12.75" customHeight="1" x14ac:dyDescent="0.25">
      <c r="A35" s="5" t="s">
        <v>50</v>
      </c>
      <c r="B35" s="76">
        <v>6</v>
      </c>
      <c r="C35" s="76">
        <v>9</v>
      </c>
      <c r="D35" s="76">
        <v>81</v>
      </c>
      <c r="E35" s="76">
        <v>3</v>
      </c>
      <c r="F35" s="76">
        <v>3</v>
      </c>
      <c r="G35" s="76">
        <v>0</v>
      </c>
      <c r="H35" s="76">
        <v>0</v>
      </c>
      <c r="I35" s="76">
        <v>131</v>
      </c>
      <c r="J35" s="58"/>
      <c r="S35"/>
      <c r="T35"/>
      <c r="U35"/>
      <c r="V35"/>
      <c r="W35"/>
      <c r="X35"/>
      <c r="Y35"/>
      <c r="Z35"/>
      <c r="AA35"/>
      <c r="AB35"/>
      <c r="AC35"/>
      <c r="AD35"/>
      <c r="AE35"/>
      <c r="AF35"/>
      <c r="AG35"/>
      <c r="AH35"/>
      <c r="AI35"/>
      <c r="AJ35"/>
      <c r="AK35"/>
      <c r="AL35"/>
      <c r="AM35"/>
      <c r="AN35"/>
      <c r="AO35"/>
      <c r="AP35"/>
      <c r="AQ35"/>
      <c r="AR35"/>
      <c r="AS35"/>
      <c r="AT35"/>
      <c r="AU35"/>
      <c r="AV35"/>
    </row>
    <row r="36" spans="1:245" ht="12.75" customHeight="1" x14ac:dyDescent="0.25">
      <c r="A36" s="5" t="s">
        <v>51</v>
      </c>
      <c r="B36" s="32"/>
      <c r="C36" s="32"/>
      <c r="D36" s="32"/>
      <c r="E36" s="32"/>
      <c r="F36" s="32"/>
      <c r="G36" s="32"/>
      <c r="H36" s="32"/>
      <c r="I36" s="32"/>
    </row>
    <row r="37" spans="1:245" s="21" customFormat="1" ht="12.75" customHeight="1" x14ac:dyDescent="0.25">
      <c r="A37" s="20" t="s">
        <v>18</v>
      </c>
      <c r="B37" s="76">
        <v>3</v>
      </c>
      <c r="C37" s="76">
        <v>53</v>
      </c>
      <c r="D37" s="76">
        <v>16</v>
      </c>
      <c r="E37" s="76">
        <v>7</v>
      </c>
      <c r="F37" s="76">
        <v>8</v>
      </c>
      <c r="G37" s="76">
        <v>3</v>
      </c>
      <c r="H37" s="76">
        <v>21</v>
      </c>
      <c r="I37" s="76">
        <v>144</v>
      </c>
      <c r="J37" s="58"/>
      <c r="S37"/>
      <c r="T37"/>
      <c r="U37"/>
      <c r="V37"/>
      <c r="W37"/>
      <c r="X37"/>
      <c r="Y37"/>
      <c r="Z37"/>
      <c r="AA37"/>
      <c r="AB37"/>
      <c r="AC37"/>
      <c r="AD37"/>
      <c r="AE37"/>
      <c r="AF37"/>
      <c r="AG37"/>
      <c r="AH37"/>
      <c r="AI37"/>
      <c r="AJ37"/>
      <c r="AK37"/>
      <c r="AL37"/>
      <c r="AM37"/>
      <c r="AN37"/>
      <c r="AO37"/>
      <c r="AP37"/>
      <c r="AQ37"/>
      <c r="AR37"/>
      <c r="AS37"/>
      <c r="AT37"/>
      <c r="AU37"/>
      <c r="AV37"/>
    </row>
    <row r="38" spans="1:245" ht="12.75" customHeight="1" x14ac:dyDescent="0.25">
      <c r="A38" s="20" t="s">
        <v>8</v>
      </c>
      <c r="B38" s="76">
        <v>9</v>
      </c>
      <c r="C38" s="76">
        <v>25</v>
      </c>
      <c r="D38" s="76">
        <v>79</v>
      </c>
      <c r="E38" s="76">
        <v>7</v>
      </c>
      <c r="F38" s="76">
        <v>7</v>
      </c>
      <c r="G38" s="76">
        <v>6</v>
      </c>
      <c r="H38" s="76">
        <v>14</v>
      </c>
      <c r="I38" s="76">
        <v>184</v>
      </c>
      <c r="J38" s="58"/>
      <c r="K38" s="21"/>
      <c r="L38" s="21"/>
      <c r="M38" s="21"/>
      <c r="N38" s="21"/>
      <c r="O38" s="21"/>
      <c r="P38" s="21"/>
      <c r="Q38" s="21"/>
      <c r="R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1"/>
      <c r="GQ38" s="21"/>
      <c r="GR38" s="21"/>
      <c r="GS38" s="21"/>
      <c r="GT38" s="21"/>
      <c r="GU38" s="21"/>
      <c r="GV38" s="21"/>
      <c r="GW38" s="21"/>
      <c r="GX38" s="21"/>
      <c r="GY38" s="21"/>
      <c r="GZ38" s="21"/>
      <c r="HA38" s="21"/>
      <c r="HB38" s="21"/>
      <c r="HC38" s="21"/>
      <c r="HD38" s="21"/>
      <c r="HE38" s="21"/>
      <c r="HF38" s="21"/>
      <c r="HG38" s="21"/>
      <c r="HH38" s="21"/>
      <c r="HI38" s="21"/>
      <c r="HJ38" s="21"/>
      <c r="HK38" s="21"/>
      <c r="HL38" s="21"/>
      <c r="HM38" s="21"/>
      <c r="HN38" s="21"/>
      <c r="HO38" s="21"/>
      <c r="HP38" s="21"/>
      <c r="HQ38" s="21"/>
      <c r="HR38" s="21"/>
      <c r="HS38" s="21"/>
      <c r="HT38" s="21"/>
      <c r="HU38" s="21"/>
      <c r="HV38" s="21"/>
      <c r="HW38" s="21"/>
      <c r="HX38" s="21"/>
      <c r="HY38" s="21"/>
      <c r="HZ38" s="21"/>
      <c r="IA38" s="21"/>
      <c r="IB38" s="21"/>
      <c r="IC38" s="21"/>
      <c r="ID38" s="21"/>
      <c r="IE38" s="21"/>
      <c r="IF38" s="21"/>
      <c r="IG38" s="21"/>
      <c r="IH38" s="21"/>
      <c r="II38" s="21"/>
      <c r="IJ38" s="21"/>
      <c r="IK38" s="21"/>
    </row>
    <row r="39" spans="1:245" ht="25.7" customHeight="1" x14ac:dyDescent="0.25">
      <c r="A39" s="54" t="s">
        <v>9</v>
      </c>
      <c r="B39" s="77">
        <v>101</v>
      </c>
      <c r="C39" s="77">
        <v>371</v>
      </c>
      <c r="D39" s="77">
        <v>455</v>
      </c>
      <c r="E39" s="77">
        <v>187</v>
      </c>
      <c r="F39" s="77">
        <v>164</v>
      </c>
      <c r="G39" s="77">
        <v>79</v>
      </c>
      <c r="H39" s="77">
        <v>296</v>
      </c>
      <c r="I39" s="77">
        <v>2109</v>
      </c>
      <c r="J39" s="58"/>
      <c r="K39" s="21"/>
      <c r="L39" s="21"/>
      <c r="M39" s="21"/>
      <c r="N39" s="21"/>
      <c r="O39" s="21"/>
      <c r="P39" s="21"/>
      <c r="Q39" s="21"/>
      <c r="R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1"/>
      <c r="GQ39" s="21"/>
      <c r="GR39" s="21"/>
      <c r="GS39" s="21"/>
      <c r="GT39" s="21"/>
      <c r="GU39" s="21"/>
      <c r="GV39" s="21"/>
      <c r="GW39" s="21"/>
      <c r="GX39" s="21"/>
      <c r="GY39" s="21"/>
      <c r="GZ39" s="21"/>
      <c r="HA39" s="21"/>
      <c r="HB39" s="21"/>
      <c r="HC39" s="21"/>
      <c r="HD39" s="21"/>
      <c r="HE39" s="21"/>
      <c r="HF39" s="21"/>
      <c r="HG39" s="21"/>
      <c r="HH39" s="21"/>
      <c r="HI39" s="21"/>
      <c r="HJ39" s="21"/>
      <c r="HK39" s="21"/>
      <c r="HL39" s="21"/>
      <c r="HM39" s="21"/>
      <c r="HN39" s="21"/>
      <c r="HO39" s="21"/>
      <c r="HP39" s="21"/>
      <c r="HQ39" s="21"/>
      <c r="HR39" s="21"/>
      <c r="HS39" s="21"/>
      <c r="HT39" s="21"/>
      <c r="HU39" s="21"/>
      <c r="HV39" s="21"/>
      <c r="HW39" s="21"/>
      <c r="HX39" s="21"/>
      <c r="HY39" s="21"/>
      <c r="HZ39" s="21"/>
      <c r="IA39" s="21"/>
      <c r="IB39" s="21"/>
      <c r="IC39" s="21"/>
      <c r="ID39" s="21"/>
      <c r="IE39" s="21"/>
      <c r="IF39" s="21"/>
      <c r="IG39" s="21"/>
      <c r="IH39" s="21"/>
      <c r="II39" s="21"/>
      <c r="IJ39" s="21"/>
      <c r="IK39" s="21"/>
    </row>
    <row r="40" spans="1:245" ht="12.75" customHeight="1" x14ac:dyDescent="0.25">
      <c r="A40" s="54"/>
      <c r="B40" s="76"/>
      <c r="C40" s="76"/>
      <c r="D40" s="76"/>
      <c r="E40" s="49"/>
      <c r="F40" s="49"/>
      <c r="G40" s="49"/>
      <c r="H40" s="49"/>
      <c r="I40" s="49"/>
      <c r="J40" s="58"/>
      <c r="K40" s="21"/>
      <c r="L40" s="21"/>
      <c r="M40" s="21"/>
      <c r="N40" s="21"/>
      <c r="O40" s="21"/>
      <c r="P40" s="21"/>
      <c r="Q40" s="21"/>
      <c r="R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c r="CN40" s="21"/>
      <c r="CO40" s="21"/>
      <c r="CP40" s="21"/>
      <c r="CQ40" s="21"/>
      <c r="CR40" s="21"/>
      <c r="CS40" s="21"/>
      <c r="CT40" s="21"/>
      <c r="CU40" s="21"/>
      <c r="CV40" s="21"/>
      <c r="CW40" s="21"/>
      <c r="CX40" s="21"/>
      <c r="CY40" s="21"/>
      <c r="CZ40" s="21"/>
      <c r="DA40" s="21"/>
      <c r="DB40" s="21"/>
      <c r="DC40" s="21"/>
      <c r="DD40" s="21"/>
      <c r="DE40" s="21"/>
      <c r="DF40" s="21"/>
      <c r="DG40" s="21"/>
      <c r="DH40" s="21"/>
      <c r="DI40" s="21"/>
      <c r="DJ40" s="21"/>
      <c r="DK40" s="21"/>
      <c r="DL40" s="21"/>
      <c r="DM40" s="21"/>
      <c r="DN40" s="21"/>
      <c r="DO40" s="21"/>
      <c r="DP40" s="21"/>
      <c r="DQ40" s="21"/>
      <c r="DR40" s="21"/>
      <c r="DS40" s="21"/>
      <c r="DT40" s="21"/>
      <c r="DU40" s="21"/>
      <c r="DV40" s="21"/>
      <c r="DW40" s="21"/>
      <c r="DX40" s="21"/>
      <c r="DY40" s="21"/>
      <c r="DZ40" s="21"/>
      <c r="EA40" s="21"/>
      <c r="EB40" s="21"/>
      <c r="EC40" s="21"/>
      <c r="ED40" s="21"/>
      <c r="EE40" s="21"/>
      <c r="EF40" s="21"/>
      <c r="EG40" s="21"/>
      <c r="EH40" s="21"/>
      <c r="EI40" s="21"/>
      <c r="EJ40" s="21"/>
      <c r="EK40" s="21"/>
      <c r="EL40" s="21"/>
      <c r="EM40" s="21"/>
      <c r="EN40" s="21"/>
      <c r="EO40" s="21"/>
      <c r="EP40" s="21"/>
      <c r="EQ40" s="21"/>
      <c r="ER40" s="21"/>
      <c r="ES40" s="21"/>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c r="GI40" s="21"/>
      <c r="GJ40" s="21"/>
      <c r="GK40" s="21"/>
      <c r="GL40" s="21"/>
      <c r="GM40" s="21"/>
      <c r="GN40" s="21"/>
      <c r="GO40" s="21"/>
      <c r="GP40" s="21"/>
      <c r="GQ40" s="21"/>
      <c r="GR40" s="21"/>
      <c r="GS40" s="21"/>
      <c r="GT40" s="21"/>
      <c r="GU40" s="21"/>
      <c r="GV40" s="21"/>
      <c r="GW40" s="21"/>
      <c r="GX40" s="21"/>
      <c r="GY40" s="21"/>
      <c r="GZ40" s="21"/>
      <c r="HA40" s="21"/>
      <c r="HB40" s="21"/>
      <c r="HC40" s="21"/>
      <c r="HD40" s="21"/>
      <c r="HE40" s="21"/>
      <c r="HF40" s="21"/>
      <c r="HG40" s="21"/>
      <c r="HH40" s="21"/>
      <c r="HI40" s="21"/>
      <c r="HJ40" s="21"/>
      <c r="HK40" s="21"/>
      <c r="HL40" s="21"/>
      <c r="HM40" s="21"/>
      <c r="HN40" s="21"/>
      <c r="HO40" s="21"/>
      <c r="HP40" s="21"/>
      <c r="HQ40" s="21"/>
      <c r="HR40" s="21"/>
      <c r="HS40" s="21"/>
      <c r="HT40" s="21"/>
      <c r="HU40" s="21"/>
      <c r="HV40" s="21"/>
      <c r="HW40" s="21"/>
      <c r="HX40" s="21"/>
      <c r="HY40" s="21"/>
      <c r="HZ40" s="21"/>
      <c r="IA40" s="21"/>
      <c r="IB40" s="21"/>
      <c r="IC40" s="21"/>
      <c r="ID40" s="21"/>
      <c r="IE40" s="21"/>
      <c r="IF40" s="21"/>
      <c r="IG40" s="21"/>
      <c r="IH40" s="21"/>
      <c r="II40" s="21"/>
      <c r="IJ40" s="21"/>
      <c r="IK40" s="21"/>
    </row>
    <row r="41" spans="1:245" ht="12.75" customHeight="1" x14ac:dyDescent="0.25">
      <c r="A41" s="65" t="s">
        <v>36</v>
      </c>
      <c r="B41" s="42"/>
      <c r="C41" s="42"/>
      <c r="D41" s="42"/>
      <c r="E41" s="42"/>
      <c r="F41" s="42"/>
      <c r="G41" s="42"/>
      <c r="H41" s="42"/>
      <c r="I41" s="42"/>
      <c r="J41" s="58"/>
      <c r="K41" s="21"/>
      <c r="L41" s="21"/>
      <c r="M41" s="21"/>
      <c r="N41" s="21"/>
      <c r="O41" s="21"/>
      <c r="P41" s="21"/>
      <c r="Q41" s="21"/>
      <c r="R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1"/>
      <c r="DX41" s="21"/>
      <c r="DY41" s="21"/>
      <c r="DZ41" s="21"/>
      <c r="EA41" s="21"/>
      <c r="EB41" s="21"/>
      <c r="EC41" s="21"/>
      <c r="ED41" s="21"/>
      <c r="EE41" s="21"/>
      <c r="EF41" s="21"/>
      <c r="EG41" s="21"/>
      <c r="EH41" s="21"/>
      <c r="EI41" s="21"/>
      <c r="EJ41" s="21"/>
      <c r="EK41" s="21"/>
      <c r="EL41" s="21"/>
      <c r="EM41" s="21"/>
      <c r="EN41" s="21"/>
      <c r="EO41" s="21"/>
      <c r="EP41" s="21"/>
      <c r="EQ41" s="21"/>
      <c r="ER41" s="21"/>
      <c r="ES41" s="21"/>
      <c r="ET41" s="21"/>
      <c r="EU41" s="21"/>
      <c r="EV41" s="21"/>
      <c r="EW41" s="21"/>
      <c r="EX41" s="21"/>
      <c r="EY41" s="21"/>
      <c r="EZ41" s="21"/>
      <c r="FA41" s="21"/>
      <c r="FB41" s="21"/>
      <c r="FC41" s="21"/>
      <c r="FD41" s="21"/>
      <c r="FE41" s="21"/>
      <c r="FF41" s="21"/>
      <c r="FG41" s="21"/>
      <c r="FH41" s="21"/>
      <c r="FI41" s="21"/>
      <c r="FJ41" s="21"/>
      <c r="FK41" s="21"/>
      <c r="FL41" s="21"/>
      <c r="FM41" s="21"/>
      <c r="FN41" s="21"/>
      <c r="FO41" s="21"/>
      <c r="FP41" s="21"/>
      <c r="FQ41" s="21"/>
      <c r="FR41" s="21"/>
      <c r="FS41" s="21"/>
      <c r="FT41" s="21"/>
      <c r="FU41" s="21"/>
      <c r="FV41" s="21"/>
      <c r="FW41" s="21"/>
      <c r="FX41" s="21"/>
      <c r="FY41" s="21"/>
      <c r="FZ41" s="21"/>
      <c r="GA41" s="21"/>
      <c r="GB41" s="21"/>
      <c r="GC41" s="21"/>
      <c r="GD41" s="21"/>
      <c r="GE41" s="21"/>
      <c r="GF41" s="21"/>
      <c r="GG41" s="21"/>
      <c r="GH41" s="21"/>
      <c r="GI41" s="21"/>
      <c r="GJ41" s="21"/>
      <c r="GK41" s="21"/>
      <c r="GL41" s="21"/>
      <c r="GM41" s="21"/>
      <c r="GN41" s="21"/>
      <c r="GO41" s="21"/>
      <c r="GP41" s="21"/>
      <c r="GQ41" s="21"/>
      <c r="GR41" s="21"/>
      <c r="GS41" s="21"/>
      <c r="GT41" s="21"/>
      <c r="GU41" s="21"/>
      <c r="GV41" s="21"/>
      <c r="GW41" s="21"/>
      <c r="GX41" s="21"/>
      <c r="GY41" s="21"/>
      <c r="GZ41" s="21"/>
      <c r="HA41" s="21"/>
      <c r="HB41" s="21"/>
      <c r="HC41" s="21"/>
      <c r="HD41" s="21"/>
      <c r="HE41" s="21"/>
      <c r="HF41" s="21"/>
      <c r="HG41" s="21"/>
      <c r="HH41" s="21"/>
      <c r="HI41" s="21"/>
      <c r="HJ41" s="21"/>
      <c r="HK41" s="21"/>
      <c r="HL41" s="21"/>
      <c r="HM41" s="21"/>
      <c r="HN41" s="21"/>
      <c r="HO41" s="21"/>
      <c r="HP41" s="21"/>
      <c r="HQ41" s="21"/>
      <c r="HR41" s="21"/>
      <c r="HS41" s="21"/>
      <c r="HT41" s="21"/>
      <c r="HU41" s="21"/>
      <c r="HV41" s="21"/>
      <c r="HW41" s="21"/>
      <c r="HX41" s="21"/>
      <c r="HY41" s="21"/>
      <c r="HZ41" s="21"/>
      <c r="IA41" s="21"/>
      <c r="IB41" s="21"/>
      <c r="IC41" s="21"/>
      <c r="ID41" s="21"/>
      <c r="IE41" s="21"/>
      <c r="IF41" s="21"/>
      <c r="IG41" s="21"/>
      <c r="IH41" s="21"/>
      <c r="II41" s="21"/>
      <c r="IJ41" s="21"/>
      <c r="IK41" s="21"/>
    </row>
    <row r="42" spans="1:245" ht="12.75" customHeight="1" x14ac:dyDescent="0.25">
      <c r="A42" s="85" t="s">
        <v>11</v>
      </c>
      <c r="B42" s="42">
        <v>50</v>
      </c>
      <c r="C42" s="42">
        <v>206</v>
      </c>
      <c r="D42" s="42">
        <v>219</v>
      </c>
      <c r="E42" s="42">
        <v>125</v>
      </c>
      <c r="F42" s="42">
        <v>124</v>
      </c>
      <c r="G42" s="42">
        <v>35</v>
      </c>
      <c r="H42" s="42">
        <v>212</v>
      </c>
      <c r="I42" s="42">
        <v>1242</v>
      </c>
      <c r="J42" s="58"/>
      <c r="K42" s="21"/>
      <c r="L42" s="21"/>
      <c r="M42" s="21"/>
      <c r="N42" s="21"/>
      <c r="O42" s="21"/>
      <c r="P42" s="21"/>
      <c r="Q42" s="21"/>
      <c r="R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1"/>
      <c r="DX42" s="21"/>
      <c r="DY42" s="21"/>
      <c r="DZ42" s="21"/>
      <c r="EA42" s="21"/>
      <c r="EB42" s="21"/>
      <c r="EC42" s="21"/>
      <c r="ED42" s="21"/>
      <c r="EE42" s="21"/>
      <c r="EF42" s="21"/>
      <c r="EG42" s="21"/>
      <c r="EH42" s="21"/>
      <c r="EI42" s="21"/>
      <c r="EJ42" s="21"/>
      <c r="EK42" s="21"/>
      <c r="EL42" s="21"/>
      <c r="EM42" s="21"/>
      <c r="EN42" s="21"/>
      <c r="EO42" s="21"/>
      <c r="EP42" s="21"/>
      <c r="EQ42" s="21"/>
      <c r="ER42" s="21"/>
      <c r="ES42" s="21"/>
      <c r="ET42" s="21"/>
      <c r="EU42" s="21"/>
      <c r="EV42" s="21"/>
      <c r="EW42" s="21"/>
      <c r="EX42" s="21"/>
      <c r="EY42" s="21"/>
      <c r="EZ42" s="21"/>
      <c r="FA42" s="21"/>
      <c r="FB42" s="21"/>
      <c r="FC42" s="21"/>
      <c r="FD42" s="21"/>
      <c r="FE42" s="21"/>
      <c r="FF42" s="21"/>
      <c r="FG42" s="21"/>
      <c r="FH42" s="21"/>
      <c r="FI42" s="21"/>
      <c r="FJ42" s="21"/>
      <c r="FK42" s="21"/>
      <c r="FL42" s="21"/>
      <c r="FM42" s="21"/>
      <c r="FN42" s="21"/>
      <c r="FO42" s="21"/>
      <c r="FP42" s="21"/>
      <c r="FQ42" s="21"/>
      <c r="FR42" s="21"/>
      <c r="FS42" s="21"/>
      <c r="FT42" s="21"/>
      <c r="FU42" s="21"/>
      <c r="FV42" s="21"/>
      <c r="FW42" s="21"/>
      <c r="FX42" s="21"/>
      <c r="FY42" s="21"/>
      <c r="FZ42" s="21"/>
      <c r="GA42" s="21"/>
      <c r="GB42" s="21"/>
      <c r="GC42" s="21"/>
      <c r="GD42" s="21"/>
      <c r="GE42" s="21"/>
      <c r="GF42" s="21"/>
      <c r="GG42" s="21"/>
      <c r="GH42" s="21"/>
      <c r="GI42" s="21"/>
      <c r="GJ42" s="21"/>
      <c r="GK42" s="21"/>
      <c r="GL42" s="21"/>
      <c r="GM42" s="21"/>
      <c r="GN42" s="21"/>
      <c r="GO42" s="21"/>
      <c r="GP42" s="21"/>
      <c r="GQ42" s="21"/>
      <c r="GR42" s="21"/>
      <c r="GS42" s="21"/>
      <c r="GT42" s="21"/>
      <c r="GU42" s="21"/>
      <c r="GV42" s="21"/>
      <c r="GW42" s="21"/>
      <c r="GX42" s="21"/>
      <c r="GY42" s="21"/>
      <c r="GZ42" s="21"/>
      <c r="HA42" s="21"/>
      <c r="HB42" s="21"/>
      <c r="HC42" s="21"/>
      <c r="HD42" s="21"/>
      <c r="HE42" s="21"/>
      <c r="HF42" s="21"/>
      <c r="HG42" s="21"/>
      <c r="HH42" s="21"/>
      <c r="HI42" s="21"/>
      <c r="HJ42" s="21"/>
      <c r="HK42" s="21"/>
      <c r="HL42" s="21"/>
      <c r="HM42" s="21"/>
      <c r="HN42" s="21"/>
      <c r="HO42" s="21"/>
      <c r="HP42" s="21"/>
      <c r="HQ42" s="21"/>
      <c r="HR42" s="21"/>
      <c r="HS42" s="21"/>
      <c r="HT42" s="21"/>
      <c r="HU42" s="21"/>
      <c r="HV42" s="21"/>
      <c r="HW42" s="21"/>
      <c r="HX42" s="21"/>
      <c r="HY42" s="21"/>
      <c r="HZ42" s="21"/>
      <c r="IA42" s="21"/>
      <c r="IB42" s="21"/>
      <c r="IC42" s="21"/>
      <c r="ID42" s="21"/>
      <c r="IE42" s="21"/>
      <c r="IF42" s="21"/>
      <c r="IG42" s="21"/>
      <c r="IH42" s="21"/>
      <c r="II42" s="21"/>
      <c r="IJ42" s="21"/>
      <c r="IK42" s="21"/>
    </row>
    <row r="43" spans="1:245" ht="12.75" customHeight="1" x14ac:dyDescent="0.25">
      <c r="A43" s="85" t="s">
        <v>91</v>
      </c>
      <c r="B43" s="76">
        <v>0</v>
      </c>
      <c r="C43" s="76">
        <v>3</v>
      </c>
      <c r="D43" s="76">
        <v>3</v>
      </c>
      <c r="E43" s="76">
        <v>3</v>
      </c>
      <c r="F43" s="76">
        <v>0</v>
      </c>
      <c r="G43" s="76">
        <v>0</v>
      </c>
      <c r="H43" s="76">
        <v>0</v>
      </c>
      <c r="I43" s="76">
        <v>9</v>
      </c>
      <c r="J43" s="48"/>
      <c r="K43" s="21"/>
      <c r="L43" s="21"/>
      <c r="M43" s="21"/>
      <c r="N43" s="21"/>
      <c r="O43" s="21"/>
      <c r="P43" s="21"/>
      <c r="Q43" s="21"/>
      <c r="R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c r="DO43" s="21"/>
      <c r="DP43" s="21"/>
      <c r="DQ43" s="21"/>
      <c r="DR43" s="21"/>
      <c r="DS43" s="21"/>
      <c r="DT43" s="21"/>
      <c r="DU43" s="21"/>
      <c r="DV43" s="21"/>
      <c r="DW43" s="21"/>
      <c r="DX43" s="21"/>
      <c r="DY43" s="21"/>
      <c r="DZ43" s="21"/>
      <c r="EA43" s="21"/>
      <c r="EB43" s="21"/>
      <c r="EC43" s="21"/>
      <c r="ED43" s="21"/>
      <c r="EE43" s="21"/>
      <c r="EF43" s="21"/>
      <c r="EG43" s="21"/>
      <c r="EH43" s="21"/>
      <c r="EI43" s="21"/>
      <c r="EJ43" s="21"/>
      <c r="EK43" s="21"/>
      <c r="EL43" s="21"/>
      <c r="EM43" s="21"/>
      <c r="EN43" s="21"/>
      <c r="EO43" s="21"/>
      <c r="EP43" s="21"/>
      <c r="EQ43" s="21"/>
      <c r="ER43" s="21"/>
      <c r="ES43" s="21"/>
      <c r="ET43" s="21"/>
      <c r="EU43" s="21"/>
      <c r="EV43" s="21"/>
      <c r="EW43" s="21"/>
      <c r="EX43" s="21"/>
      <c r="EY43" s="21"/>
      <c r="EZ43" s="21"/>
      <c r="FA43" s="21"/>
      <c r="FB43" s="21"/>
      <c r="FC43" s="21"/>
      <c r="FD43" s="21"/>
      <c r="FE43" s="21"/>
      <c r="FF43" s="21"/>
      <c r="FG43" s="21"/>
      <c r="FH43" s="21"/>
      <c r="FI43" s="21"/>
      <c r="FJ43" s="21"/>
      <c r="FK43" s="21"/>
      <c r="FL43" s="21"/>
      <c r="FM43" s="21"/>
      <c r="FN43" s="21"/>
      <c r="FO43" s="21"/>
      <c r="FP43" s="21"/>
      <c r="FQ43" s="21"/>
      <c r="FR43" s="21"/>
      <c r="FS43" s="21"/>
      <c r="FT43" s="21"/>
      <c r="FU43" s="21"/>
      <c r="FV43" s="21"/>
      <c r="FW43" s="21"/>
      <c r="FX43" s="21"/>
      <c r="FY43" s="21"/>
      <c r="FZ43" s="21"/>
      <c r="GA43" s="21"/>
      <c r="GB43" s="21"/>
      <c r="GC43" s="21"/>
      <c r="GD43" s="21"/>
      <c r="GE43" s="21"/>
      <c r="GF43" s="21"/>
      <c r="GG43" s="21"/>
      <c r="GH43" s="21"/>
      <c r="GI43" s="21"/>
      <c r="GJ43" s="21"/>
      <c r="GK43" s="21"/>
      <c r="GL43" s="21"/>
      <c r="GM43" s="21"/>
      <c r="GN43" s="21"/>
      <c r="GO43" s="21"/>
      <c r="GP43" s="21"/>
      <c r="GQ43" s="21"/>
      <c r="GR43" s="21"/>
      <c r="GS43" s="21"/>
      <c r="GT43" s="21"/>
      <c r="GU43" s="21"/>
      <c r="GV43" s="21"/>
      <c r="GW43" s="21"/>
      <c r="GX43" s="21"/>
      <c r="GY43" s="21"/>
      <c r="GZ43" s="21"/>
      <c r="HA43" s="21"/>
      <c r="HB43" s="21"/>
      <c r="HC43" s="21"/>
      <c r="HD43" s="21"/>
      <c r="HE43" s="21"/>
      <c r="HF43" s="21"/>
      <c r="HG43" s="21"/>
      <c r="HH43" s="21"/>
      <c r="HI43" s="21"/>
      <c r="HJ43" s="21"/>
      <c r="HK43" s="21"/>
      <c r="HL43" s="21"/>
      <c r="HM43" s="21"/>
      <c r="HN43" s="21"/>
      <c r="HO43" s="21"/>
      <c r="HP43" s="21"/>
      <c r="HQ43" s="21"/>
      <c r="HR43" s="21"/>
      <c r="HS43" s="21"/>
      <c r="HT43" s="21"/>
      <c r="HU43" s="21"/>
      <c r="HV43" s="21"/>
      <c r="HW43" s="21"/>
      <c r="HX43" s="21"/>
      <c r="HY43" s="21"/>
      <c r="HZ43" s="21"/>
      <c r="IA43" s="21"/>
      <c r="IB43" s="21"/>
      <c r="IC43" s="21"/>
      <c r="ID43" s="21"/>
      <c r="IE43" s="21"/>
      <c r="IF43" s="21"/>
      <c r="IG43" s="21"/>
      <c r="IH43" s="21"/>
      <c r="II43" s="21"/>
      <c r="IJ43" s="21"/>
      <c r="IK43" s="21"/>
    </row>
    <row r="44" spans="1:245" ht="12.75" customHeight="1" x14ac:dyDescent="0.25">
      <c r="A44" s="85" t="s">
        <v>92</v>
      </c>
      <c r="B44" s="76">
        <v>0</v>
      </c>
      <c r="C44" s="76">
        <v>0</v>
      </c>
      <c r="D44" s="76">
        <v>33</v>
      </c>
      <c r="E44" s="76">
        <v>0</v>
      </c>
      <c r="F44" s="76">
        <v>0</v>
      </c>
      <c r="G44" s="76">
        <v>9</v>
      </c>
      <c r="H44" s="76">
        <v>3</v>
      </c>
      <c r="I44" s="76">
        <v>52</v>
      </c>
      <c r="J44" s="53"/>
      <c r="K44" s="23"/>
      <c r="L44" s="23"/>
      <c r="M44" s="23"/>
      <c r="N44" s="23"/>
      <c r="O44" s="23"/>
      <c r="P44" s="23"/>
      <c r="Q44" s="23"/>
      <c r="R44" s="23"/>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c r="DB44" s="21"/>
      <c r="DC44" s="21"/>
      <c r="DD44" s="21"/>
      <c r="DE44" s="21"/>
      <c r="DF44" s="21"/>
      <c r="DG44" s="21"/>
      <c r="DH44" s="21"/>
      <c r="DI44" s="21"/>
      <c r="DJ44" s="21"/>
      <c r="DK44" s="21"/>
      <c r="DL44" s="21"/>
      <c r="DM44" s="21"/>
      <c r="DN44" s="21"/>
      <c r="DO44" s="21"/>
      <c r="DP44" s="21"/>
      <c r="DQ44" s="21"/>
      <c r="DR44" s="21"/>
      <c r="DS44" s="21"/>
      <c r="DT44" s="21"/>
      <c r="DU44" s="21"/>
      <c r="DV44" s="21"/>
      <c r="DW44" s="21"/>
      <c r="DX44" s="21"/>
      <c r="DY44" s="21"/>
      <c r="DZ44" s="21"/>
      <c r="EA44" s="21"/>
      <c r="EB44" s="21"/>
      <c r="EC44" s="21"/>
      <c r="ED44" s="21"/>
      <c r="EE44" s="21"/>
      <c r="EF44" s="21"/>
      <c r="EG44" s="21"/>
      <c r="EH44" s="21"/>
      <c r="EI44" s="21"/>
      <c r="EJ44" s="21"/>
      <c r="EK44" s="21"/>
      <c r="EL44" s="21"/>
      <c r="EM44" s="21"/>
      <c r="EN44" s="21"/>
      <c r="EO44" s="21"/>
      <c r="EP44" s="21"/>
      <c r="EQ44" s="21"/>
      <c r="ER44" s="21"/>
      <c r="ES44" s="21"/>
      <c r="ET44" s="21"/>
      <c r="EU44" s="21"/>
      <c r="EV44" s="21"/>
      <c r="EW44" s="21"/>
      <c r="EX44" s="21"/>
      <c r="EY44" s="21"/>
      <c r="EZ44" s="21"/>
      <c r="FA44" s="21"/>
      <c r="FB44" s="21"/>
      <c r="FC44" s="21"/>
      <c r="FD44" s="21"/>
      <c r="FE44" s="21"/>
      <c r="FF44" s="21"/>
      <c r="FG44" s="21"/>
      <c r="FH44" s="21"/>
      <c r="FI44" s="21"/>
      <c r="FJ44" s="21"/>
      <c r="FK44" s="21"/>
      <c r="FL44" s="21"/>
      <c r="FM44" s="21"/>
      <c r="FN44" s="21"/>
      <c r="FO44" s="21"/>
      <c r="FP44" s="21"/>
      <c r="FQ44" s="21"/>
      <c r="FR44" s="21"/>
      <c r="FS44" s="21"/>
      <c r="FT44" s="21"/>
      <c r="FU44" s="21"/>
      <c r="FV44" s="21"/>
      <c r="FW44" s="21"/>
      <c r="FX44" s="21"/>
      <c r="FY44" s="21"/>
      <c r="FZ44" s="21"/>
      <c r="GA44" s="21"/>
      <c r="GB44" s="21"/>
      <c r="GC44" s="21"/>
      <c r="GD44" s="21"/>
      <c r="GE44" s="21"/>
      <c r="GF44" s="21"/>
      <c r="GG44" s="21"/>
      <c r="GH44" s="21"/>
      <c r="GI44" s="21"/>
      <c r="GJ44" s="21"/>
      <c r="GK44" s="21"/>
      <c r="GL44" s="21"/>
      <c r="GM44" s="21"/>
      <c r="GN44" s="21"/>
      <c r="GO44" s="21"/>
      <c r="GP44" s="21"/>
      <c r="GQ44" s="21"/>
      <c r="GR44" s="21"/>
      <c r="GS44" s="21"/>
      <c r="GT44" s="21"/>
      <c r="GU44" s="21"/>
      <c r="GV44" s="21"/>
      <c r="GW44" s="21"/>
      <c r="GX44" s="21"/>
      <c r="GY44" s="21"/>
      <c r="GZ44" s="21"/>
      <c r="HA44" s="21"/>
      <c r="HB44" s="21"/>
      <c r="HC44" s="21"/>
      <c r="HD44" s="21"/>
      <c r="HE44" s="21"/>
      <c r="HF44" s="21"/>
      <c r="HG44" s="21"/>
      <c r="HH44" s="21"/>
      <c r="HI44" s="21"/>
      <c r="HJ44" s="21"/>
      <c r="HK44" s="21"/>
      <c r="HL44" s="21"/>
      <c r="HM44" s="21"/>
      <c r="HN44" s="21"/>
      <c r="HO44" s="21"/>
      <c r="HP44" s="21"/>
      <c r="HQ44" s="21"/>
      <c r="HR44" s="21"/>
      <c r="HS44" s="21"/>
      <c r="HT44" s="21"/>
      <c r="HU44" s="21"/>
      <c r="HV44" s="21"/>
      <c r="HW44" s="21"/>
      <c r="HX44" s="21"/>
      <c r="HY44" s="21"/>
      <c r="HZ44" s="21"/>
      <c r="IA44" s="21"/>
      <c r="IB44" s="21"/>
      <c r="IC44" s="21"/>
      <c r="ID44" s="21"/>
      <c r="IE44" s="21"/>
      <c r="IF44" s="21"/>
      <c r="IG44" s="21"/>
      <c r="IH44" s="21"/>
      <c r="II44" s="21"/>
      <c r="IJ44" s="21"/>
      <c r="IK44" s="21"/>
    </row>
    <row r="45" spans="1:245" ht="12.75" customHeight="1" x14ac:dyDescent="0.25">
      <c r="A45" s="85" t="s">
        <v>93</v>
      </c>
      <c r="B45" s="76">
        <v>24</v>
      </c>
      <c r="C45" s="76">
        <v>46</v>
      </c>
      <c r="D45" s="76">
        <v>22</v>
      </c>
      <c r="E45" s="76">
        <v>33</v>
      </c>
      <c r="F45" s="76">
        <v>17</v>
      </c>
      <c r="G45" s="76">
        <v>16</v>
      </c>
      <c r="H45" s="76">
        <v>18</v>
      </c>
      <c r="I45" s="76">
        <v>220</v>
      </c>
      <c r="J45" s="42"/>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21"/>
      <c r="FR45" s="21"/>
      <c r="FS45" s="21"/>
      <c r="FT45" s="21"/>
      <c r="FU45" s="21"/>
      <c r="FV45" s="21"/>
      <c r="FW45" s="21"/>
      <c r="FX45" s="21"/>
      <c r="FY45" s="21"/>
      <c r="FZ45" s="21"/>
      <c r="GA45" s="21"/>
      <c r="GB45" s="21"/>
      <c r="GC45" s="21"/>
      <c r="GD45" s="21"/>
      <c r="GE45" s="21"/>
      <c r="GF45" s="21"/>
      <c r="GG45" s="21"/>
      <c r="GH45" s="21"/>
      <c r="GI45" s="21"/>
      <c r="GJ45" s="21"/>
      <c r="GK45" s="21"/>
      <c r="GL45" s="21"/>
      <c r="GM45" s="21"/>
      <c r="GN45" s="21"/>
      <c r="GO45" s="21"/>
      <c r="GP45" s="21"/>
      <c r="GQ45" s="21"/>
      <c r="GR45" s="21"/>
      <c r="GS45" s="21"/>
      <c r="GT45" s="21"/>
      <c r="GU45" s="21"/>
      <c r="GV45" s="21"/>
      <c r="GW45" s="21"/>
      <c r="GX45" s="21"/>
      <c r="GY45" s="21"/>
      <c r="GZ45" s="21"/>
      <c r="HA45" s="21"/>
      <c r="HB45" s="21"/>
      <c r="HC45" s="21"/>
      <c r="HD45" s="21"/>
      <c r="HE45" s="21"/>
      <c r="HF45" s="21"/>
      <c r="HG45" s="21"/>
      <c r="HH45" s="21"/>
      <c r="HI45" s="21"/>
      <c r="HJ45" s="21"/>
      <c r="HK45" s="21"/>
      <c r="HL45" s="21"/>
      <c r="HM45" s="21"/>
      <c r="HN45" s="21"/>
      <c r="HO45" s="21"/>
      <c r="HP45" s="21"/>
      <c r="HQ45" s="21"/>
      <c r="HR45" s="21"/>
      <c r="HS45" s="21"/>
      <c r="HT45" s="21"/>
      <c r="HU45" s="21"/>
      <c r="HV45" s="21"/>
      <c r="HW45" s="21"/>
      <c r="HX45" s="21"/>
      <c r="HY45" s="21"/>
      <c r="HZ45" s="21"/>
      <c r="IA45" s="21"/>
      <c r="IB45" s="21"/>
      <c r="IC45" s="21"/>
      <c r="ID45" s="21"/>
      <c r="IE45" s="21"/>
      <c r="IF45" s="21"/>
      <c r="IG45" s="21"/>
      <c r="IH45" s="21"/>
      <c r="II45" s="21"/>
      <c r="IJ45" s="21"/>
      <c r="IK45" s="21"/>
    </row>
    <row r="46" spans="1:245" s="23" customFormat="1" ht="12.75" customHeight="1" x14ac:dyDescent="0.25">
      <c r="A46" s="85" t="s">
        <v>94</v>
      </c>
      <c r="B46" s="76">
        <v>0</v>
      </c>
      <c r="C46" s="76">
        <v>3</v>
      </c>
      <c r="D46" s="76">
        <v>3</v>
      </c>
      <c r="E46" s="76">
        <v>3</v>
      </c>
      <c r="F46" s="76">
        <v>4</v>
      </c>
      <c r="G46" s="76">
        <v>0</v>
      </c>
      <c r="H46" s="76">
        <v>11</v>
      </c>
      <c r="I46" s="76">
        <v>38</v>
      </c>
      <c r="J46" s="60"/>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row>
    <row r="47" spans="1:245" ht="12.75" customHeight="1" x14ac:dyDescent="0.25">
      <c r="A47" s="85" t="s">
        <v>95</v>
      </c>
      <c r="B47" s="76">
        <v>0</v>
      </c>
      <c r="C47" s="76">
        <v>4</v>
      </c>
      <c r="D47" s="76">
        <v>0</v>
      </c>
      <c r="E47" s="76">
        <v>0</v>
      </c>
      <c r="F47" s="76">
        <v>0</v>
      </c>
      <c r="G47" s="76">
        <v>0</v>
      </c>
      <c r="H47" s="76">
        <v>5</v>
      </c>
      <c r="I47" s="76">
        <v>48</v>
      </c>
      <c r="J47" s="42"/>
    </row>
    <row r="48" spans="1:245" ht="12.75" customHeight="1" x14ac:dyDescent="0.25">
      <c r="A48" s="86" t="s">
        <v>54</v>
      </c>
      <c r="B48" s="76">
        <v>0</v>
      </c>
      <c r="C48" s="76">
        <v>4</v>
      </c>
      <c r="D48" s="76">
        <v>0</v>
      </c>
      <c r="E48" s="76">
        <v>0</v>
      </c>
      <c r="F48" s="76">
        <v>0</v>
      </c>
      <c r="G48" s="76">
        <v>0</v>
      </c>
      <c r="H48" s="76">
        <v>5</v>
      </c>
      <c r="I48" s="76">
        <v>48</v>
      </c>
      <c r="J48" s="42"/>
    </row>
    <row r="49" spans="1:18" ht="12.75" customHeight="1" x14ac:dyDescent="0.25">
      <c r="A49" s="85" t="s">
        <v>96</v>
      </c>
      <c r="B49" s="76">
        <v>3</v>
      </c>
      <c r="C49" s="76">
        <v>3</v>
      </c>
      <c r="D49" s="76">
        <v>4</v>
      </c>
      <c r="E49" s="76">
        <v>0</v>
      </c>
      <c r="F49" s="76">
        <v>0</v>
      </c>
      <c r="G49" s="76">
        <v>0</v>
      </c>
      <c r="H49" s="76">
        <v>0</v>
      </c>
      <c r="I49" s="76">
        <v>15</v>
      </c>
      <c r="J49" s="42"/>
      <c r="K49" s="23"/>
      <c r="L49" s="23"/>
      <c r="M49" s="23"/>
      <c r="N49" s="23"/>
      <c r="O49" s="23"/>
      <c r="P49" s="23"/>
      <c r="Q49" s="23"/>
      <c r="R49" s="23"/>
    </row>
    <row r="50" spans="1:18" ht="12.75" customHeight="1" x14ac:dyDescent="0.25">
      <c r="A50" s="85" t="s">
        <v>97</v>
      </c>
      <c r="B50" s="76">
        <v>0</v>
      </c>
      <c r="C50" s="76">
        <v>0</v>
      </c>
      <c r="D50" s="76">
        <v>0</v>
      </c>
      <c r="E50" s="76">
        <v>0</v>
      </c>
      <c r="F50" s="76">
        <v>0</v>
      </c>
      <c r="G50" s="76">
        <v>0</v>
      </c>
      <c r="H50" s="76">
        <v>3</v>
      </c>
      <c r="I50" s="76">
        <v>7</v>
      </c>
      <c r="J50" s="42"/>
    </row>
    <row r="51" spans="1:18" s="40" customFormat="1" ht="25.7" customHeight="1" x14ac:dyDescent="0.25">
      <c r="A51" s="21" t="s">
        <v>74</v>
      </c>
      <c r="B51" s="77">
        <v>75</v>
      </c>
      <c r="C51" s="77">
        <v>271</v>
      </c>
      <c r="D51" s="77">
        <v>290</v>
      </c>
      <c r="E51" s="77">
        <v>170</v>
      </c>
      <c r="F51" s="77">
        <v>147</v>
      </c>
      <c r="G51" s="77">
        <v>61</v>
      </c>
      <c r="H51" s="77">
        <v>248</v>
      </c>
      <c r="I51" s="77">
        <v>1622</v>
      </c>
      <c r="J51" s="49"/>
    </row>
    <row r="52" spans="1:18" ht="12.75" customHeight="1" x14ac:dyDescent="0.25">
      <c r="A52" s="44"/>
      <c r="B52" s="45"/>
      <c r="C52" s="45"/>
      <c r="D52" s="45"/>
      <c r="E52" s="43"/>
      <c r="F52" s="41"/>
      <c r="G52" s="41"/>
      <c r="H52" s="42"/>
      <c r="I52" s="42"/>
      <c r="J52" s="42"/>
    </row>
    <row r="53" spans="1:18" ht="12.75" customHeight="1" x14ac:dyDescent="0.25">
      <c r="A53" s="46"/>
      <c r="B53" s="7"/>
      <c r="C53" s="7"/>
      <c r="D53" s="7"/>
      <c r="E53" s="7"/>
      <c r="I53" s="22"/>
      <c r="J53" s="22"/>
    </row>
    <row r="54" spans="1:18" ht="12.75" customHeight="1" x14ac:dyDescent="0.25">
      <c r="A54" s="30" t="str">
        <f>Contents!B27</f>
        <v>© Commonwealth of Australia 2024</v>
      </c>
      <c r="B54" s="7"/>
      <c r="C54" s="7"/>
      <c r="D54" s="7"/>
      <c r="E54" s="7"/>
      <c r="I54" s="22"/>
      <c r="J54" s="22"/>
    </row>
    <row r="55" spans="1:18" ht="12.75" customHeight="1" x14ac:dyDescent="0.25">
      <c r="G55" s="22"/>
      <c r="H55" s="22"/>
      <c r="I55" s="22"/>
      <c r="J55" s="22"/>
    </row>
    <row r="56" spans="1:18" ht="12.75" customHeight="1" x14ac:dyDescent="0.25">
      <c r="D56" s="22"/>
      <c r="E56" s="22"/>
    </row>
    <row r="57" spans="1:18" ht="12.75" customHeight="1" x14ac:dyDescent="0.25"/>
    <row r="58" spans="1:18" ht="12.75" customHeight="1" x14ac:dyDescent="0.25"/>
    <row r="59" spans="1:18" ht="12.75" customHeight="1" x14ac:dyDescent="0.25"/>
    <row r="60" spans="1:18" ht="12.75" customHeight="1" x14ac:dyDescent="0.25"/>
    <row r="61" spans="1:18" ht="12.75" customHeight="1" x14ac:dyDescent="0.25"/>
    <row r="62" spans="1:18" ht="12.75" customHeight="1" x14ac:dyDescent="0.25"/>
    <row r="63" spans="1:18" ht="12.75" customHeight="1" x14ac:dyDescent="0.25"/>
    <row r="64" spans="1:18"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sheetData>
  <sheetProtection sheet="1" objects="1" scenarios="1"/>
  <mergeCells count="3">
    <mergeCell ref="B6:I6"/>
    <mergeCell ref="B29:I29"/>
    <mergeCell ref="A1:L1"/>
  </mergeCells>
  <hyperlinks>
    <hyperlink ref="A54" r:id="rId1" display="© Commonwealth of Australia 2012" xr:uid="{6E79682E-3CEF-4867-BCCE-EF19C2864D1F}"/>
  </hyperlinks>
  <pageMargins left="0.70866141732283472" right="0.70866141732283472" top="0.74803149606299213" bottom="0.74803149606299213" header="0.31496062992125984" footer="0.31496062992125984"/>
  <pageSetup paperSize="8" scale="81" orientation="landscape" r:id="rId2"/>
  <headerFooter>
    <oddHeader>&amp;C&amp;A</oddHeader>
    <oddFooter>&amp;CPage: &amp;P</oddFooter>
  </headerFooter>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S219"/>
  <sheetViews>
    <sheetView zoomScaleNormal="100" workbookViewId="0">
      <pane xSplit="1" ySplit="5" topLeftCell="B6" activePane="bottomRight" state="frozen"/>
      <selection sqref="A1:S1"/>
      <selection pane="topRight" sqref="A1:S1"/>
      <selection pane="bottomLeft" sqref="A1:S1"/>
      <selection pane="bottomRight" sqref="A1:S1"/>
    </sheetView>
  </sheetViews>
  <sheetFormatPr defaultColWidth="12.5703125" defaultRowHeight="15" x14ac:dyDescent="0.25"/>
  <cols>
    <col min="1" max="1" width="34.7109375" customWidth="1"/>
    <col min="2" max="12" width="11.5703125" customWidth="1"/>
    <col min="13" max="13" width="13.5703125" customWidth="1"/>
    <col min="14" max="16" width="11.5703125" customWidth="1"/>
    <col min="17" max="17" width="13.7109375" customWidth="1"/>
    <col min="18" max="18" width="11.5703125" customWidth="1"/>
    <col min="19" max="19" width="13.5703125" customWidth="1"/>
    <col min="20" max="20" width="12.5703125" customWidth="1"/>
  </cols>
  <sheetData>
    <row r="1" spans="1:19" s="24" customFormat="1" ht="60" customHeight="1" x14ac:dyDescent="0.25">
      <c r="A1" s="95" t="s">
        <v>34</v>
      </c>
      <c r="B1" s="95"/>
      <c r="C1" s="95"/>
      <c r="D1" s="95"/>
      <c r="E1" s="95"/>
      <c r="F1" s="95"/>
      <c r="G1" s="95"/>
      <c r="H1" s="95"/>
      <c r="I1" s="95"/>
      <c r="J1" s="95"/>
      <c r="K1" s="95"/>
      <c r="L1" s="95"/>
      <c r="M1" s="95"/>
      <c r="N1" s="95"/>
      <c r="O1" s="95"/>
      <c r="P1" s="95"/>
      <c r="Q1" s="95"/>
      <c r="R1" s="95"/>
      <c r="S1" s="95"/>
    </row>
    <row r="2" spans="1:19" s="11" customFormat="1" ht="15.75" customHeight="1" x14ac:dyDescent="0.25">
      <c r="A2" s="17" t="str">
        <f>Contents!A2</f>
        <v>45130DO005_202223 Criminal Courts, Australia, 2022–23</v>
      </c>
      <c r="B2" s="19"/>
      <c r="C2" s="19"/>
    </row>
    <row r="3" spans="1:19" s="11" customFormat="1" ht="15.75" customHeight="1" x14ac:dyDescent="0.2">
      <c r="A3" s="29" t="str">
        <f>Contents!A3</f>
        <v>Released at 11:30 am (Canberra time) Fri 15 March 2024</v>
      </c>
      <c r="B3" s="12"/>
      <c r="C3" s="12"/>
    </row>
    <row r="4" spans="1:19" ht="25.5" customHeight="1" x14ac:dyDescent="0.25">
      <c r="A4" s="8" t="s">
        <v>100</v>
      </c>
      <c r="B4" s="8"/>
      <c r="C4" s="8"/>
      <c r="D4" s="8"/>
      <c r="E4" s="8"/>
      <c r="F4" s="8"/>
      <c r="G4" s="8"/>
      <c r="H4" s="8"/>
      <c r="I4" s="8"/>
      <c r="J4" s="38"/>
      <c r="K4" s="7"/>
      <c r="L4" s="7"/>
      <c r="M4" s="7"/>
      <c r="N4" s="7"/>
      <c r="O4" s="7"/>
      <c r="P4" s="7"/>
      <c r="Q4" s="7"/>
      <c r="R4" s="7"/>
    </row>
    <row r="5" spans="1:19" ht="51" customHeight="1" x14ac:dyDescent="0.25">
      <c r="A5" s="70" t="s">
        <v>65</v>
      </c>
      <c r="B5" s="39" t="s">
        <v>55</v>
      </c>
      <c r="C5" s="39" t="s">
        <v>21</v>
      </c>
      <c r="D5" s="39" t="s">
        <v>56</v>
      </c>
      <c r="E5" s="39" t="s">
        <v>59</v>
      </c>
      <c r="F5" s="39" t="s">
        <v>60</v>
      </c>
      <c r="G5" s="39" t="s">
        <v>57</v>
      </c>
      <c r="H5" s="39" t="s">
        <v>42</v>
      </c>
      <c r="I5" s="39" t="s">
        <v>43</v>
      </c>
      <c r="J5" s="39" t="s">
        <v>58</v>
      </c>
      <c r="K5" s="39" t="s">
        <v>23</v>
      </c>
      <c r="L5" s="39" t="s">
        <v>61</v>
      </c>
      <c r="M5" s="39" t="s">
        <v>62</v>
      </c>
      <c r="N5" s="39" t="s">
        <v>25</v>
      </c>
      <c r="O5" s="39" t="s">
        <v>63</v>
      </c>
      <c r="P5" s="39" t="s">
        <v>64</v>
      </c>
      <c r="Q5" s="39" t="s">
        <v>27</v>
      </c>
      <c r="R5" s="39" t="s">
        <v>7</v>
      </c>
      <c r="S5" s="6"/>
    </row>
    <row r="6" spans="1:19" ht="12.75" customHeight="1" x14ac:dyDescent="0.25">
      <c r="A6" s="27"/>
      <c r="B6" s="96" t="s">
        <v>102</v>
      </c>
      <c r="C6" s="96"/>
      <c r="D6" s="96"/>
      <c r="E6" s="96"/>
      <c r="F6" s="96"/>
      <c r="G6" s="96"/>
      <c r="H6" s="96"/>
      <c r="I6" s="96"/>
      <c r="J6" s="96"/>
      <c r="K6" s="96"/>
      <c r="L6" s="96"/>
      <c r="M6" s="96"/>
      <c r="N6" s="96"/>
      <c r="O6" s="96"/>
      <c r="P6" s="96"/>
      <c r="Q6" s="96"/>
      <c r="R6" s="96"/>
      <c r="S6" s="59"/>
    </row>
    <row r="7" spans="1:19" s="23" customFormat="1" ht="12.75" customHeight="1" x14ac:dyDescent="0.25">
      <c r="A7" s="50" t="s">
        <v>4</v>
      </c>
      <c r="B7" s="42"/>
      <c r="C7" s="42"/>
      <c r="D7" s="42"/>
      <c r="E7" s="42"/>
      <c r="F7" s="42"/>
      <c r="G7" s="42"/>
      <c r="H7" s="42"/>
      <c r="I7" s="42"/>
      <c r="J7" s="42"/>
      <c r="K7" s="42"/>
      <c r="L7" s="42"/>
      <c r="M7" s="42"/>
      <c r="N7" s="42"/>
      <c r="O7" s="81"/>
      <c r="P7" s="82"/>
      <c r="Q7" s="82"/>
      <c r="R7" s="82"/>
    </row>
    <row r="8" spans="1:19" ht="12.75" customHeight="1" x14ac:dyDescent="0.25">
      <c r="A8" s="20" t="s">
        <v>5</v>
      </c>
      <c r="B8" s="76">
        <v>8</v>
      </c>
      <c r="C8" s="76">
        <v>12696</v>
      </c>
      <c r="D8" s="76">
        <v>711</v>
      </c>
      <c r="E8" s="76">
        <v>6632</v>
      </c>
      <c r="F8" s="76">
        <v>1858</v>
      </c>
      <c r="G8" s="76">
        <v>133</v>
      </c>
      <c r="H8" s="76">
        <v>1011</v>
      </c>
      <c r="I8" s="76">
        <v>5505</v>
      </c>
      <c r="J8" s="76">
        <v>2172</v>
      </c>
      <c r="K8" s="76">
        <v>4529</v>
      </c>
      <c r="L8" s="76">
        <v>3338</v>
      </c>
      <c r="M8" s="76">
        <v>3622</v>
      </c>
      <c r="N8" s="76">
        <v>1398</v>
      </c>
      <c r="O8" s="76">
        <v>35940</v>
      </c>
      <c r="P8" s="76">
        <v>8506</v>
      </c>
      <c r="Q8" s="76">
        <v>3890</v>
      </c>
      <c r="R8" s="76">
        <v>91936</v>
      </c>
    </row>
    <row r="9" spans="1:19" ht="12.75" customHeight="1" x14ac:dyDescent="0.25">
      <c r="A9" s="5" t="s">
        <v>6</v>
      </c>
      <c r="B9" s="76">
        <v>3</v>
      </c>
      <c r="C9" s="76">
        <v>31</v>
      </c>
      <c r="D9" s="76">
        <v>4</v>
      </c>
      <c r="E9" s="76">
        <v>10</v>
      </c>
      <c r="F9" s="76">
        <v>9</v>
      </c>
      <c r="G9" s="76">
        <v>0</v>
      </c>
      <c r="H9" s="76">
        <v>0</v>
      </c>
      <c r="I9" s="76">
        <v>24</v>
      </c>
      <c r="J9" s="76">
        <v>5</v>
      </c>
      <c r="K9" s="76">
        <v>13</v>
      </c>
      <c r="L9" s="76">
        <v>4</v>
      </c>
      <c r="M9" s="76">
        <v>10</v>
      </c>
      <c r="N9" s="76">
        <v>4</v>
      </c>
      <c r="O9" s="76">
        <v>82</v>
      </c>
      <c r="P9" s="76">
        <v>36</v>
      </c>
      <c r="Q9" s="76">
        <v>12</v>
      </c>
      <c r="R9" s="76">
        <v>251</v>
      </c>
    </row>
    <row r="10" spans="1:19" ht="12.75" customHeight="1" x14ac:dyDescent="0.25">
      <c r="A10" s="9" t="s">
        <v>72</v>
      </c>
      <c r="B10" s="76">
        <v>4</v>
      </c>
      <c r="C10" s="76">
        <v>12664</v>
      </c>
      <c r="D10" s="76">
        <v>704</v>
      </c>
      <c r="E10" s="76">
        <v>6622</v>
      </c>
      <c r="F10" s="76">
        <v>1845</v>
      </c>
      <c r="G10" s="76">
        <v>131</v>
      </c>
      <c r="H10" s="76">
        <v>1009</v>
      </c>
      <c r="I10" s="76">
        <v>5479</v>
      </c>
      <c r="J10" s="76">
        <v>2160</v>
      </c>
      <c r="K10" s="76">
        <v>4518</v>
      </c>
      <c r="L10" s="76">
        <v>3336</v>
      </c>
      <c r="M10" s="76">
        <v>3610</v>
      </c>
      <c r="N10" s="76">
        <v>1394</v>
      </c>
      <c r="O10" s="76">
        <v>35853</v>
      </c>
      <c r="P10" s="76">
        <v>8471</v>
      </c>
      <c r="Q10" s="76">
        <v>3873</v>
      </c>
      <c r="R10" s="76">
        <v>91685</v>
      </c>
    </row>
    <row r="11" spans="1:19" ht="12.75" customHeight="1" x14ac:dyDescent="0.25">
      <c r="A11" s="67" t="s">
        <v>49</v>
      </c>
      <c r="B11" s="76">
        <v>7</v>
      </c>
      <c r="C11" s="76">
        <v>12354</v>
      </c>
      <c r="D11" s="76">
        <v>663</v>
      </c>
      <c r="E11" s="76">
        <v>6222</v>
      </c>
      <c r="F11" s="76">
        <v>1820</v>
      </c>
      <c r="G11" s="76">
        <v>131</v>
      </c>
      <c r="H11" s="76">
        <v>1010</v>
      </c>
      <c r="I11" s="76">
        <v>5338</v>
      </c>
      <c r="J11" s="76">
        <v>2090</v>
      </c>
      <c r="K11" s="76">
        <v>4449</v>
      </c>
      <c r="L11" s="76">
        <v>3203</v>
      </c>
      <c r="M11" s="76">
        <v>3469</v>
      </c>
      <c r="N11" s="76">
        <v>1281</v>
      </c>
      <c r="O11" s="76">
        <v>28936</v>
      </c>
      <c r="P11" s="76">
        <v>7869</v>
      </c>
      <c r="Q11" s="76">
        <v>2821</v>
      </c>
      <c r="R11" s="76">
        <v>81668</v>
      </c>
    </row>
    <row r="12" spans="1:19" ht="12.75" customHeight="1" x14ac:dyDescent="0.25">
      <c r="A12" s="5" t="s">
        <v>50</v>
      </c>
      <c r="B12" s="76">
        <v>0</v>
      </c>
      <c r="C12" s="76">
        <v>156</v>
      </c>
      <c r="D12" s="76">
        <v>36</v>
      </c>
      <c r="E12" s="76">
        <v>68</v>
      </c>
      <c r="F12" s="76">
        <v>11</v>
      </c>
      <c r="G12" s="76">
        <v>0</v>
      </c>
      <c r="H12" s="76">
        <v>0</v>
      </c>
      <c r="I12" s="76">
        <v>21</v>
      </c>
      <c r="J12" s="76">
        <v>14</v>
      </c>
      <c r="K12" s="76">
        <v>20</v>
      </c>
      <c r="L12" s="76">
        <v>25</v>
      </c>
      <c r="M12" s="76">
        <v>14</v>
      </c>
      <c r="N12" s="76">
        <v>30</v>
      </c>
      <c r="O12" s="76">
        <v>586</v>
      </c>
      <c r="P12" s="76">
        <v>89</v>
      </c>
      <c r="Q12" s="76">
        <v>59</v>
      </c>
      <c r="R12" s="76">
        <v>1142</v>
      </c>
    </row>
    <row r="13" spans="1:19" ht="12.75" customHeight="1" x14ac:dyDescent="0.25">
      <c r="A13" s="5" t="s">
        <v>51</v>
      </c>
      <c r="B13" s="76">
        <v>0</v>
      </c>
      <c r="C13" s="76">
        <v>158</v>
      </c>
      <c r="D13" s="76">
        <v>3</v>
      </c>
      <c r="E13" s="76">
        <v>331</v>
      </c>
      <c r="F13" s="76">
        <v>9</v>
      </c>
      <c r="G13" s="76">
        <v>0</v>
      </c>
      <c r="H13" s="76">
        <v>0</v>
      </c>
      <c r="I13" s="76">
        <v>116</v>
      </c>
      <c r="J13" s="76">
        <v>56</v>
      </c>
      <c r="K13" s="76">
        <v>52</v>
      </c>
      <c r="L13" s="76">
        <v>108</v>
      </c>
      <c r="M13" s="76">
        <v>134</v>
      </c>
      <c r="N13" s="76">
        <v>78</v>
      </c>
      <c r="O13" s="76">
        <v>6331</v>
      </c>
      <c r="P13" s="76">
        <v>510</v>
      </c>
      <c r="Q13" s="76">
        <v>984</v>
      </c>
      <c r="R13" s="76">
        <v>8868</v>
      </c>
    </row>
    <row r="14" spans="1:19" ht="12.75" customHeight="1" x14ac:dyDescent="0.25">
      <c r="A14" s="20" t="s">
        <v>18</v>
      </c>
      <c r="B14" s="76">
        <v>20</v>
      </c>
      <c r="C14" s="76">
        <v>63</v>
      </c>
      <c r="D14" s="76">
        <v>75</v>
      </c>
      <c r="E14" s="76">
        <v>20</v>
      </c>
      <c r="F14" s="76">
        <v>9</v>
      </c>
      <c r="G14" s="76">
        <v>32</v>
      </c>
      <c r="H14" s="76">
        <v>15</v>
      </c>
      <c r="I14" s="76">
        <v>9</v>
      </c>
      <c r="J14" s="76">
        <v>19</v>
      </c>
      <c r="K14" s="76">
        <v>40</v>
      </c>
      <c r="L14" s="76">
        <v>10</v>
      </c>
      <c r="M14" s="76">
        <v>4</v>
      </c>
      <c r="N14" s="76">
        <v>0</v>
      </c>
      <c r="O14" s="76">
        <v>0</v>
      </c>
      <c r="P14" s="76">
        <v>16</v>
      </c>
      <c r="Q14" s="76">
        <v>17</v>
      </c>
      <c r="R14" s="76">
        <v>351</v>
      </c>
    </row>
    <row r="15" spans="1:19" ht="12.75" customHeight="1" x14ac:dyDescent="0.25">
      <c r="A15" s="20" t="s">
        <v>8</v>
      </c>
      <c r="B15" s="76">
        <v>0</v>
      </c>
      <c r="C15" s="76">
        <v>3769</v>
      </c>
      <c r="D15" s="76">
        <v>220</v>
      </c>
      <c r="E15" s="76">
        <v>447</v>
      </c>
      <c r="F15" s="76">
        <v>373</v>
      </c>
      <c r="G15" s="76">
        <v>38</v>
      </c>
      <c r="H15" s="76">
        <v>231</v>
      </c>
      <c r="I15" s="76">
        <v>1039</v>
      </c>
      <c r="J15" s="76">
        <v>351</v>
      </c>
      <c r="K15" s="76">
        <v>375</v>
      </c>
      <c r="L15" s="76">
        <v>244</v>
      </c>
      <c r="M15" s="76">
        <v>472</v>
      </c>
      <c r="N15" s="76">
        <v>196</v>
      </c>
      <c r="O15" s="76">
        <v>2807</v>
      </c>
      <c r="P15" s="76">
        <v>1559</v>
      </c>
      <c r="Q15" s="76">
        <v>1672</v>
      </c>
      <c r="R15" s="76">
        <v>13788</v>
      </c>
    </row>
    <row r="16" spans="1:19" ht="25.7" customHeight="1" x14ac:dyDescent="0.25">
      <c r="A16" s="54" t="s">
        <v>9</v>
      </c>
      <c r="B16" s="77">
        <v>27</v>
      </c>
      <c r="C16" s="77">
        <v>16531</v>
      </c>
      <c r="D16" s="77">
        <v>1007</v>
      </c>
      <c r="E16" s="77">
        <v>7090</v>
      </c>
      <c r="F16" s="77">
        <v>2239</v>
      </c>
      <c r="G16" s="77">
        <v>204</v>
      </c>
      <c r="H16" s="77">
        <v>1262</v>
      </c>
      <c r="I16" s="77">
        <v>6546</v>
      </c>
      <c r="J16" s="77">
        <v>2537</v>
      </c>
      <c r="K16" s="77">
        <v>4944</v>
      </c>
      <c r="L16" s="77">
        <v>3593</v>
      </c>
      <c r="M16" s="77">
        <v>4097</v>
      </c>
      <c r="N16" s="77">
        <v>1596</v>
      </c>
      <c r="O16" s="77">
        <v>38751</v>
      </c>
      <c r="P16" s="77">
        <v>10076</v>
      </c>
      <c r="Q16" s="77">
        <v>5572</v>
      </c>
      <c r="R16" s="77">
        <v>106074</v>
      </c>
    </row>
    <row r="17" spans="1:19" ht="12.75" customHeight="1" x14ac:dyDescent="0.25">
      <c r="A17" s="54"/>
      <c r="B17" s="49"/>
      <c r="C17" s="49"/>
      <c r="D17" s="49"/>
      <c r="E17" s="49"/>
      <c r="F17" s="49"/>
      <c r="G17" s="49"/>
      <c r="H17" s="49"/>
      <c r="I17" s="49"/>
      <c r="J17" s="49"/>
      <c r="K17" s="49"/>
      <c r="L17" s="49"/>
      <c r="M17" s="49"/>
      <c r="N17" s="49"/>
      <c r="O17" s="49"/>
      <c r="P17" s="49"/>
      <c r="Q17" s="49"/>
      <c r="R17" s="49"/>
      <c r="S17" s="49"/>
    </row>
    <row r="18" spans="1:19" ht="12.75" customHeight="1" x14ac:dyDescent="0.25">
      <c r="A18" s="65" t="s">
        <v>36</v>
      </c>
      <c r="B18" s="42"/>
      <c r="C18" s="42"/>
      <c r="D18" s="42"/>
      <c r="E18" s="42"/>
      <c r="F18" s="42"/>
      <c r="G18" s="42"/>
      <c r="H18" s="42"/>
      <c r="I18" s="42"/>
      <c r="J18" s="42"/>
      <c r="K18" s="42"/>
      <c r="L18" s="42"/>
      <c r="M18" s="42"/>
      <c r="N18" s="42"/>
      <c r="O18" s="42"/>
      <c r="P18" s="42"/>
      <c r="Q18" s="42"/>
      <c r="R18" s="42"/>
      <c r="S18" s="42"/>
    </row>
    <row r="19" spans="1:19" ht="12.75" customHeight="1" x14ac:dyDescent="0.25">
      <c r="A19" s="85" t="s">
        <v>11</v>
      </c>
      <c r="B19" s="42">
        <v>0</v>
      </c>
      <c r="C19" s="42">
        <v>1451</v>
      </c>
      <c r="D19" s="42">
        <v>133</v>
      </c>
      <c r="E19" s="42">
        <v>340</v>
      </c>
      <c r="F19" s="42">
        <v>186</v>
      </c>
      <c r="G19" s="42">
        <v>46</v>
      </c>
      <c r="H19" s="42">
        <v>438</v>
      </c>
      <c r="I19" s="42">
        <v>614</v>
      </c>
      <c r="J19" s="42">
        <v>202</v>
      </c>
      <c r="K19" s="42">
        <v>337</v>
      </c>
      <c r="L19" s="42">
        <v>409</v>
      </c>
      <c r="M19" s="42">
        <v>126</v>
      </c>
      <c r="N19" s="42">
        <v>39</v>
      </c>
      <c r="O19" s="42">
        <v>100</v>
      </c>
      <c r="P19" s="42">
        <v>425</v>
      </c>
      <c r="Q19" s="42">
        <v>0</v>
      </c>
      <c r="R19" s="42">
        <v>4863</v>
      </c>
      <c r="S19" s="42"/>
    </row>
    <row r="20" spans="1:19" ht="12.75" customHeight="1" x14ac:dyDescent="0.25">
      <c r="A20" s="85" t="s">
        <v>91</v>
      </c>
      <c r="B20" s="76">
        <v>0</v>
      </c>
      <c r="C20" s="76">
        <v>54</v>
      </c>
      <c r="D20" s="76">
        <v>9</v>
      </c>
      <c r="E20" s="76">
        <v>0</v>
      </c>
      <c r="F20" s="76">
        <v>0</v>
      </c>
      <c r="G20" s="76">
        <v>3</v>
      </c>
      <c r="H20" s="76">
        <v>0</v>
      </c>
      <c r="I20" s="76">
        <v>4</v>
      </c>
      <c r="J20" s="76">
        <v>4</v>
      </c>
      <c r="K20" s="76">
        <v>0</v>
      </c>
      <c r="L20" s="76">
        <v>7</v>
      </c>
      <c r="M20" s="76">
        <v>3</v>
      </c>
      <c r="N20" s="76">
        <v>0</v>
      </c>
      <c r="O20" s="76">
        <v>0</v>
      </c>
      <c r="P20" s="76">
        <v>8</v>
      </c>
      <c r="Q20" s="76">
        <v>0</v>
      </c>
      <c r="R20" s="76">
        <v>102</v>
      </c>
      <c r="S20" s="42"/>
    </row>
    <row r="21" spans="1:19" ht="12.75" customHeight="1" x14ac:dyDescent="0.25">
      <c r="A21" s="85" t="s">
        <v>92</v>
      </c>
      <c r="B21" s="76">
        <v>0</v>
      </c>
      <c r="C21" s="76">
        <v>24</v>
      </c>
      <c r="D21" s="76">
        <v>11</v>
      </c>
      <c r="E21" s="76">
        <v>25</v>
      </c>
      <c r="F21" s="76">
        <v>3</v>
      </c>
      <c r="G21" s="76">
        <v>0</v>
      </c>
      <c r="H21" s="76">
        <v>29</v>
      </c>
      <c r="I21" s="76">
        <v>13</v>
      </c>
      <c r="J21" s="76">
        <v>7</v>
      </c>
      <c r="K21" s="76">
        <v>35</v>
      </c>
      <c r="L21" s="76">
        <v>14</v>
      </c>
      <c r="M21" s="76">
        <v>5</v>
      </c>
      <c r="N21" s="76">
        <v>4</v>
      </c>
      <c r="O21" s="76">
        <v>15</v>
      </c>
      <c r="P21" s="76">
        <v>4</v>
      </c>
      <c r="Q21" s="76">
        <v>0</v>
      </c>
      <c r="R21" s="76">
        <v>199</v>
      </c>
      <c r="S21" s="42"/>
    </row>
    <row r="22" spans="1:19" ht="12.75" customHeight="1" x14ac:dyDescent="0.25">
      <c r="A22" s="85" t="s">
        <v>93</v>
      </c>
      <c r="B22" s="76">
        <v>0</v>
      </c>
      <c r="C22" s="76">
        <v>1228</v>
      </c>
      <c r="D22" s="76">
        <v>117</v>
      </c>
      <c r="E22" s="76">
        <v>370</v>
      </c>
      <c r="F22" s="76">
        <v>103</v>
      </c>
      <c r="G22" s="76">
        <v>23</v>
      </c>
      <c r="H22" s="76">
        <v>155</v>
      </c>
      <c r="I22" s="76">
        <v>319</v>
      </c>
      <c r="J22" s="76">
        <v>249</v>
      </c>
      <c r="K22" s="76">
        <v>391</v>
      </c>
      <c r="L22" s="76">
        <v>272</v>
      </c>
      <c r="M22" s="76">
        <v>74</v>
      </c>
      <c r="N22" s="76">
        <v>37</v>
      </c>
      <c r="O22" s="76">
        <v>366</v>
      </c>
      <c r="P22" s="76">
        <v>248</v>
      </c>
      <c r="Q22" s="76">
        <v>4</v>
      </c>
      <c r="R22" s="76">
        <v>3949</v>
      </c>
      <c r="S22" s="42"/>
    </row>
    <row r="23" spans="1:19" s="23" customFormat="1" ht="12.75" customHeight="1" x14ac:dyDescent="0.25">
      <c r="A23" s="85" t="s">
        <v>94</v>
      </c>
      <c r="B23" s="76">
        <v>0</v>
      </c>
      <c r="C23" s="76">
        <v>663</v>
      </c>
      <c r="D23" s="76">
        <v>76</v>
      </c>
      <c r="E23" s="76">
        <v>172</v>
      </c>
      <c r="F23" s="76">
        <v>63</v>
      </c>
      <c r="G23" s="76">
        <v>8</v>
      </c>
      <c r="H23" s="76">
        <v>60</v>
      </c>
      <c r="I23" s="76">
        <v>138</v>
      </c>
      <c r="J23" s="76">
        <v>76</v>
      </c>
      <c r="K23" s="76">
        <v>143</v>
      </c>
      <c r="L23" s="76">
        <v>138</v>
      </c>
      <c r="M23" s="76">
        <v>55</v>
      </c>
      <c r="N23" s="76">
        <v>14</v>
      </c>
      <c r="O23" s="76">
        <v>143</v>
      </c>
      <c r="P23" s="76">
        <v>128</v>
      </c>
      <c r="Q23" s="76">
        <v>0</v>
      </c>
      <c r="R23" s="76">
        <v>1875</v>
      </c>
      <c r="S23" s="60"/>
    </row>
    <row r="24" spans="1:19" ht="12.75" customHeight="1" x14ac:dyDescent="0.25">
      <c r="A24" s="85" t="s">
        <v>95</v>
      </c>
      <c r="B24" s="76">
        <v>4</v>
      </c>
      <c r="C24" s="76">
        <v>2547</v>
      </c>
      <c r="D24" s="76">
        <v>123</v>
      </c>
      <c r="E24" s="76">
        <v>3713</v>
      </c>
      <c r="F24" s="76">
        <v>539</v>
      </c>
      <c r="G24" s="76">
        <v>12</v>
      </c>
      <c r="H24" s="76">
        <v>126</v>
      </c>
      <c r="I24" s="76">
        <v>1870</v>
      </c>
      <c r="J24" s="76">
        <v>788</v>
      </c>
      <c r="K24" s="76">
        <v>1504</v>
      </c>
      <c r="L24" s="76">
        <v>1183</v>
      </c>
      <c r="M24" s="76">
        <v>1324</v>
      </c>
      <c r="N24" s="76">
        <v>515</v>
      </c>
      <c r="O24" s="76">
        <v>27519</v>
      </c>
      <c r="P24" s="76">
        <v>3341</v>
      </c>
      <c r="Q24" s="76">
        <v>3222</v>
      </c>
      <c r="R24" s="76">
        <v>48319</v>
      </c>
      <c r="S24" s="42"/>
    </row>
    <row r="25" spans="1:19" ht="12.75" customHeight="1" x14ac:dyDescent="0.25">
      <c r="A25" s="86" t="s">
        <v>54</v>
      </c>
      <c r="B25" s="76">
        <v>0</v>
      </c>
      <c r="C25" s="76">
        <v>2479</v>
      </c>
      <c r="D25" s="76">
        <v>101</v>
      </c>
      <c r="E25" s="76">
        <v>3668</v>
      </c>
      <c r="F25" s="76">
        <v>530</v>
      </c>
      <c r="G25" s="76">
        <v>6</v>
      </c>
      <c r="H25" s="76">
        <v>114</v>
      </c>
      <c r="I25" s="76">
        <v>1637</v>
      </c>
      <c r="J25" s="76">
        <v>659</v>
      </c>
      <c r="K25" s="76">
        <v>1496</v>
      </c>
      <c r="L25" s="76">
        <v>1177</v>
      </c>
      <c r="M25" s="76">
        <v>980</v>
      </c>
      <c r="N25" s="76">
        <v>443</v>
      </c>
      <c r="O25" s="76">
        <v>27222</v>
      </c>
      <c r="P25" s="76">
        <v>3296</v>
      </c>
      <c r="Q25" s="76">
        <v>3059</v>
      </c>
      <c r="R25" s="76">
        <v>46869</v>
      </c>
      <c r="S25" s="49"/>
    </row>
    <row r="26" spans="1:19" ht="12.75" customHeight="1" x14ac:dyDescent="0.25">
      <c r="A26" s="85" t="s">
        <v>96</v>
      </c>
      <c r="B26" s="76">
        <v>0</v>
      </c>
      <c r="C26" s="76">
        <v>3753</v>
      </c>
      <c r="D26" s="76">
        <v>136</v>
      </c>
      <c r="E26" s="76">
        <v>1207</v>
      </c>
      <c r="F26" s="76">
        <v>564</v>
      </c>
      <c r="G26" s="76">
        <v>29</v>
      </c>
      <c r="H26" s="76">
        <v>120</v>
      </c>
      <c r="I26" s="76">
        <v>1202</v>
      </c>
      <c r="J26" s="76">
        <v>343</v>
      </c>
      <c r="K26" s="76">
        <v>898</v>
      </c>
      <c r="L26" s="76">
        <v>595</v>
      </c>
      <c r="M26" s="76">
        <v>856</v>
      </c>
      <c r="N26" s="76">
        <v>258</v>
      </c>
      <c r="O26" s="76">
        <v>3848</v>
      </c>
      <c r="P26" s="76">
        <v>2390</v>
      </c>
      <c r="Q26" s="76">
        <v>265</v>
      </c>
      <c r="R26" s="76">
        <v>16460</v>
      </c>
      <c r="S26" s="53"/>
    </row>
    <row r="27" spans="1:19" ht="12.75" customHeight="1" x14ac:dyDescent="0.25">
      <c r="A27" s="85" t="s">
        <v>97</v>
      </c>
      <c r="B27" s="76">
        <v>0</v>
      </c>
      <c r="C27" s="76">
        <v>2944</v>
      </c>
      <c r="D27" s="76">
        <v>95</v>
      </c>
      <c r="E27" s="76">
        <v>795</v>
      </c>
      <c r="F27" s="76">
        <v>381</v>
      </c>
      <c r="G27" s="76">
        <v>7</v>
      </c>
      <c r="H27" s="76">
        <v>83</v>
      </c>
      <c r="I27" s="76">
        <v>1316</v>
      </c>
      <c r="J27" s="76">
        <v>494</v>
      </c>
      <c r="K27" s="76">
        <v>1201</v>
      </c>
      <c r="L27" s="76">
        <v>721</v>
      </c>
      <c r="M27" s="76">
        <v>1174</v>
      </c>
      <c r="N27" s="76">
        <v>532</v>
      </c>
      <c r="O27" s="76">
        <v>3871</v>
      </c>
      <c r="P27" s="76">
        <v>1924</v>
      </c>
      <c r="Q27" s="76">
        <v>383</v>
      </c>
      <c r="R27" s="76">
        <v>15927</v>
      </c>
      <c r="S27" s="58"/>
    </row>
    <row r="28" spans="1:19" s="40" customFormat="1" ht="25.7" customHeight="1" x14ac:dyDescent="0.25">
      <c r="A28" s="55" t="s">
        <v>74</v>
      </c>
      <c r="B28" s="77">
        <v>4</v>
      </c>
      <c r="C28" s="77">
        <v>12664</v>
      </c>
      <c r="D28" s="77">
        <v>704</v>
      </c>
      <c r="E28" s="77">
        <v>6622</v>
      </c>
      <c r="F28" s="77">
        <v>1845</v>
      </c>
      <c r="G28" s="77">
        <v>131</v>
      </c>
      <c r="H28" s="77">
        <v>1009</v>
      </c>
      <c r="I28" s="77">
        <v>5479</v>
      </c>
      <c r="J28" s="77">
        <v>2160</v>
      </c>
      <c r="K28" s="77">
        <v>4518</v>
      </c>
      <c r="L28" s="77">
        <v>3336</v>
      </c>
      <c r="M28" s="77">
        <v>3610</v>
      </c>
      <c r="N28" s="77">
        <v>1394</v>
      </c>
      <c r="O28" s="77">
        <v>35853</v>
      </c>
      <c r="P28" s="77">
        <v>8471</v>
      </c>
      <c r="Q28" s="77">
        <v>3873</v>
      </c>
      <c r="R28" s="77">
        <v>91685</v>
      </c>
      <c r="S28" s="48"/>
    </row>
    <row r="29" spans="1:19" ht="12.75" customHeight="1" x14ac:dyDescent="0.25">
      <c r="A29" s="56"/>
      <c r="B29" s="96" t="s">
        <v>79</v>
      </c>
      <c r="C29" s="96"/>
      <c r="D29" s="96"/>
      <c r="E29" s="96"/>
      <c r="F29" s="96"/>
      <c r="G29" s="96"/>
      <c r="H29" s="96"/>
      <c r="I29" s="96"/>
      <c r="J29" s="96"/>
      <c r="K29" s="96"/>
      <c r="L29" s="96"/>
      <c r="M29" s="96"/>
      <c r="N29" s="96"/>
      <c r="O29" s="96"/>
      <c r="P29" s="96"/>
      <c r="Q29" s="96"/>
      <c r="R29" s="96"/>
      <c r="S29" s="58"/>
    </row>
    <row r="30" spans="1:19" ht="12.75" customHeight="1" x14ac:dyDescent="0.25">
      <c r="A30" s="50" t="s">
        <v>4</v>
      </c>
      <c r="B30" s="42"/>
      <c r="C30" s="42"/>
      <c r="D30" s="42"/>
      <c r="E30" s="42"/>
      <c r="F30" s="42"/>
      <c r="G30" s="42"/>
      <c r="H30" s="42"/>
      <c r="I30" s="42"/>
      <c r="J30" s="42"/>
      <c r="K30" s="42"/>
      <c r="L30" s="42"/>
      <c r="M30" s="42"/>
      <c r="N30" s="42"/>
      <c r="O30" s="42"/>
      <c r="P30" s="42"/>
      <c r="Q30" s="42"/>
      <c r="R30" s="42"/>
      <c r="S30" s="58"/>
    </row>
    <row r="31" spans="1:19" s="21" customFormat="1" ht="12.75" customHeight="1" x14ac:dyDescent="0.2">
      <c r="A31" s="20" t="s">
        <v>5</v>
      </c>
      <c r="B31" s="76">
        <v>8</v>
      </c>
      <c r="C31" s="76">
        <v>10547</v>
      </c>
      <c r="D31" s="76">
        <v>662</v>
      </c>
      <c r="E31" s="76">
        <v>5539</v>
      </c>
      <c r="F31" s="76">
        <v>1559</v>
      </c>
      <c r="G31" s="76">
        <v>146</v>
      </c>
      <c r="H31" s="76">
        <v>862</v>
      </c>
      <c r="I31" s="76">
        <v>4596</v>
      </c>
      <c r="J31" s="76">
        <v>1940</v>
      </c>
      <c r="K31" s="76">
        <v>4301</v>
      </c>
      <c r="L31" s="76">
        <v>2751</v>
      </c>
      <c r="M31" s="76">
        <v>2654</v>
      </c>
      <c r="N31" s="76">
        <v>1226</v>
      </c>
      <c r="O31" s="76">
        <v>31010</v>
      </c>
      <c r="P31" s="76">
        <v>7338</v>
      </c>
      <c r="Q31" s="76">
        <v>3632</v>
      </c>
      <c r="R31" s="76">
        <v>78763</v>
      </c>
    </row>
    <row r="32" spans="1:19" s="21" customFormat="1" ht="12.75" customHeight="1" x14ac:dyDescent="0.2">
      <c r="A32" s="5" t="s">
        <v>6</v>
      </c>
      <c r="B32" s="76">
        <v>0</v>
      </c>
      <c r="C32" s="76">
        <v>29</v>
      </c>
      <c r="D32" s="76">
        <v>22</v>
      </c>
      <c r="E32" s="76">
        <v>9</v>
      </c>
      <c r="F32" s="76">
        <v>3</v>
      </c>
      <c r="G32" s="76">
        <v>0</v>
      </c>
      <c r="H32" s="76">
        <v>4</v>
      </c>
      <c r="I32" s="76">
        <v>10</v>
      </c>
      <c r="J32" s="76">
        <v>6</v>
      </c>
      <c r="K32" s="76">
        <v>15</v>
      </c>
      <c r="L32" s="76">
        <v>3</v>
      </c>
      <c r="M32" s="76">
        <v>6</v>
      </c>
      <c r="N32" s="76">
        <v>3</v>
      </c>
      <c r="O32" s="76">
        <v>75</v>
      </c>
      <c r="P32" s="76">
        <v>34</v>
      </c>
      <c r="Q32" s="76">
        <v>15</v>
      </c>
      <c r="R32" s="76">
        <v>231</v>
      </c>
    </row>
    <row r="33" spans="1:253" s="21" customFormat="1" ht="12.75" customHeight="1" x14ac:dyDescent="0.2">
      <c r="A33" s="9" t="s">
        <v>72</v>
      </c>
      <c r="B33" s="76">
        <v>8</v>
      </c>
      <c r="C33" s="76">
        <v>10512</v>
      </c>
      <c r="D33" s="76">
        <v>640</v>
      </c>
      <c r="E33" s="76">
        <v>5531</v>
      </c>
      <c r="F33" s="76">
        <v>1555</v>
      </c>
      <c r="G33" s="76">
        <v>145</v>
      </c>
      <c r="H33" s="76">
        <v>855</v>
      </c>
      <c r="I33" s="76">
        <v>4585</v>
      </c>
      <c r="J33" s="76">
        <v>1937</v>
      </c>
      <c r="K33" s="76">
        <v>4287</v>
      </c>
      <c r="L33" s="76">
        <v>2744</v>
      </c>
      <c r="M33" s="76">
        <v>2649</v>
      </c>
      <c r="N33" s="76">
        <v>1225</v>
      </c>
      <c r="O33" s="76">
        <v>30932</v>
      </c>
      <c r="P33" s="76">
        <v>7302</v>
      </c>
      <c r="Q33" s="76">
        <v>3624</v>
      </c>
      <c r="R33" s="76">
        <v>78534</v>
      </c>
    </row>
    <row r="34" spans="1:253" s="21" customFormat="1" ht="12.75" customHeight="1" x14ac:dyDescent="0.2">
      <c r="A34" s="67" t="s">
        <v>49</v>
      </c>
      <c r="B34" s="76">
        <v>8</v>
      </c>
      <c r="C34" s="76">
        <v>10248</v>
      </c>
      <c r="D34" s="76">
        <v>617</v>
      </c>
      <c r="E34" s="76">
        <v>5230</v>
      </c>
      <c r="F34" s="76">
        <v>1530</v>
      </c>
      <c r="G34" s="76">
        <v>142</v>
      </c>
      <c r="H34" s="76">
        <v>855</v>
      </c>
      <c r="I34" s="76">
        <v>4495</v>
      </c>
      <c r="J34" s="76">
        <v>1892</v>
      </c>
      <c r="K34" s="76">
        <v>4239</v>
      </c>
      <c r="L34" s="76">
        <v>2642</v>
      </c>
      <c r="M34" s="76">
        <v>2573</v>
      </c>
      <c r="N34" s="76">
        <v>1134</v>
      </c>
      <c r="O34" s="76">
        <v>25613</v>
      </c>
      <c r="P34" s="76">
        <v>6753</v>
      </c>
      <c r="Q34" s="76">
        <v>2855</v>
      </c>
      <c r="R34" s="76">
        <v>70818</v>
      </c>
    </row>
    <row r="35" spans="1:253" s="21" customFormat="1" ht="12.75" customHeight="1" x14ac:dyDescent="0.2">
      <c r="A35" s="5" t="s">
        <v>50</v>
      </c>
      <c r="B35" s="76">
        <v>0</v>
      </c>
      <c r="C35" s="76">
        <v>148</v>
      </c>
      <c r="D35" s="76">
        <v>28</v>
      </c>
      <c r="E35" s="76">
        <v>60</v>
      </c>
      <c r="F35" s="76">
        <v>17</v>
      </c>
      <c r="G35" s="76">
        <v>3</v>
      </c>
      <c r="H35" s="76">
        <v>4</v>
      </c>
      <c r="I35" s="76">
        <v>24</v>
      </c>
      <c r="J35" s="76">
        <v>20</v>
      </c>
      <c r="K35" s="76">
        <v>14</v>
      </c>
      <c r="L35" s="76">
        <v>14</v>
      </c>
      <c r="M35" s="76">
        <v>18</v>
      </c>
      <c r="N35" s="76">
        <v>22</v>
      </c>
      <c r="O35" s="76">
        <v>649</v>
      </c>
      <c r="P35" s="76">
        <v>111</v>
      </c>
      <c r="Q35" s="76">
        <v>62</v>
      </c>
      <c r="R35" s="76">
        <v>1187</v>
      </c>
    </row>
    <row r="36" spans="1:253" s="21" customFormat="1" ht="12.75" customHeight="1" x14ac:dyDescent="0.2">
      <c r="A36" s="5" t="s">
        <v>51</v>
      </c>
      <c r="B36" s="76">
        <v>0</v>
      </c>
      <c r="C36" s="76">
        <v>125</v>
      </c>
      <c r="D36" s="76">
        <v>0</v>
      </c>
      <c r="E36" s="76">
        <v>237</v>
      </c>
      <c r="F36" s="76">
        <v>10</v>
      </c>
      <c r="G36" s="76">
        <v>0</v>
      </c>
      <c r="H36" s="76">
        <v>0</v>
      </c>
      <c r="I36" s="76">
        <v>70</v>
      </c>
      <c r="J36" s="76">
        <v>27</v>
      </c>
      <c r="K36" s="76">
        <v>37</v>
      </c>
      <c r="L36" s="76">
        <v>87</v>
      </c>
      <c r="M36" s="76">
        <v>59</v>
      </c>
      <c r="N36" s="76">
        <v>71</v>
      </c>
      <c r="O36" s="76">
        <v>4668</v>
      </c>
      <c r="P36" s="76">
        <v>431</v>
      </c>
      <c r="Q36" s="76">
        <v>704</v>
      </c>
      <c r="R36" s="76">
        <v>6528</v>
      </c>
    </row>
    <row r="37" spans="1:253" s="21" customFormat="1" ht="12.75" customHeight="1" x14ac:dyDescent="0.2">
      <c r="A37" s="20" t="s">
        <v>18</v>
      </c>
      <c r="B37" s="76">
        <v>17</v>
      </c>
      <c r="C37" s="76">
        <v>75</v>
      </c>
      <c r="D37" s="76">
        <v>67</v>
      </c>
      <c r="E37" s="76">
        <v>12</v>
      </c>
      <c r="F37" s="76">
        <v>5</v>
      </c>
      <c r="G37" s="76">
        <v>37</v>
      </c>
      <c r="H37" s="76">
        <v>17</v>
      </c>
      <c r="I37" s="76">
        <v>18</v>
      </c>
      <c r="J37" s="76">
        <v>16</v>
      </c>
      <c r="K37" s="76">
        <v>64</v>
      </c>
      <c r="L37" s="76">
        <v>10</v>
      </c>
      <c r="M37" s="76">
        <v>9</v>
      </c>
      <c r="N37" s="76">
        <v>3</v>
      </c>
      <c r="O37" s="76">
        <v>0</v>
      </c>
      <c r="P37" s="76">
        <v>13</v>
      </c>
      <c r="Q37" s="76">
        <v>15</v>
      </c>
      <c r="R37" s="76">
        <v>377</v>
      </c>
    </row>
    <row r="38" spans="1:253" ht="12.75" customHeight="1" x14ac:dyDescent="0.25">
      <c r="A38" s="20" t="s">
        <v>8</v>
      </c>
      <c r="B38" s="76">
        <v>8</v>
      </c>
      <c r="C38" s="76">
        <v>2998</v>
      </c>
      <c r="D38" s="76">
        <v>229</v>
      </c>
      <c r="E38" s="76">
        <v>400</v>
      </c>
      <c r="F38" s="76">
        <v>316</v>
      </c>
      <c r="G38" s="76">
        <v>36</v>
      </c>
      <c r="H38" s="76">
        <v>193</v>
      </c>
      <c r="I38" s="76">
        <v>851</v>
      </c>
      <c r="J38" s="76">
        <v>285</v>
      </c>
      <c r="K38" s="76">
        <v>355</v>
      </c>
      <c r="L38" s="76">
        <v>189</v>
      </c>
      <c r="M38" s="76">
        <v>372</v>
      </c>
      <c r="N38" s="76">
        <v>168</v>
      </c>
      <c r="O38" s="76">
        <v>2732</v>
      </c>
      <c r="P38" s="76">
        <v>1212</v>
      </c>
      <c r="Q38" s="76">
        <v>1107</v>
      </c>
      <c r="R38" s="76">
        <v>11452</v>
      </c>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1"/>
      <c r="GQ38" s="21"/>
      <c r="GR38" s="21"/>
      <c r="GS38" s="21"/>
      <c r="GT38" s="21"/>
      <c r="GU38" s="21"/>
      <c r="GV38" s="21"/>
      <c r="GW38" s="21"/>
      <c r="GX38" s="21"/>
      <c r="GY38" s="21"/>
      <c r="GZ38" s="21"/>
      <c r="HA38" s="21"/>
      <c r="HB38" s="21"/>
      <c r="HC38" s="21"/>
      <c r="HD38" s="21"/>
      <c r="HE38" s="21"/>
      <c r="HF38" s="21"/>
      <c r="HG38" s="21"/>
      <c r="HH38" s="21"/>
      <c r="HI38" s="21"/>
      <c r="HJ38" s="21"/>
      <c r="HK38" s="21"/>
      <c r="HL38" s="21"/>
      <c r="HM38" s="21"/>
      <c r="HN38" s="21"/>
      <c r="HO38" s="21"/>
      <c r="HP38" s="21"/>
      <c r="HQ38" s="21"/>
      <c r="HR38" s="21"/>
      <c r="HS38" s="21"/>
      <c r="HT38" s="21"/>
      <c r="HU38" s="21"/>
      <c r="HV38" s="21"/>
      <c r="HW38" s="21"/>
      <c r="HX38" s="21"/>
      <c r="HY38" s="21"/>
      <c r="HZ38" s="21"/>
      <c r="IA38" s="21"/>
      <c r="IB38" s="21"/>
      <c r="IC38" s="21"/>
      <c r="ID38" s="21"/>
      <c r="IE38" s="21"/>
      <c r="IF38" s="21"/>
      <c r="IG38" s="21"/>
      <c r="IH38" s="21"/>
      <c r="II38" s="21"/>
      <c r="IJ38" s="21"/>
      <c r="IK38" s="21"/>
      <c r="IL38" s="21"/>
      <c r="IM38" s="21"/>
      <c r="IN38" s="21"/>
      <c r="IO38" s="21"/>
      <c r="IP38" s="21"/>
      <c r="IQ38" s="21"/>
      <c r="IR38" s="21"/>
      <c r="IS38" s="21"/>
    </row>
    <row r="39" spans="1:253" s="40" customFormat="1" ht="25.7" customHeight="1" x14ac:dyDescent="0.25">
      <c r="A39" s="54" t="s">
        <v>9</v>
      </c>
      <c r="B39" s="77">
        <v>26</v>
      </c>
      <c r="C39" s="77">
        <v>13615</v>
      </c>
      <c r="D39" s="77">
        <v>956</v>
      </c>
      <c r="E39" s="77">
        <v>5951</v>
      </c>
      <c r="F39" s="77">
        <v>1878</v>
      </c>
      <c r="G39" s="77">
        <v>221</v>
      </c>
      <c r="H39" s="77">
        <v>1067</v>
      </c>
      <c r="I39" s="77">
        <v>5469</v>
      </c>
      <c r="J39" s="77">
        <v>2237</v>
      </c>
      <c r="K39" s="77">
        <v>4715</v>
      </c>
      <c r="L39" s="77">
        <v>2952</v>
      </c>
      <c r="M39" s="77">
        <v>3041</v>
      </c>
      <c r="N39" s="77">
        <v>1398</v>
      </c>
      <c r="O39" s="77">
        <v>33744</v>
      </c>
      <c r="P39" s="77">
        <v>8567</v>
      </c>
      <c r="Q39" s="77">
        <v>4757</v>
      </c>
      <c r="R39" s="77">
        <v>90598</v>
      </c>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1"/>
      <c r="GQ39" s="21"/>
      <c r="GR39" s="21"/>
      <c r="GS39" s="21"/>
      <c r="GT39" s="21"/>
      <c r="GU39" s="21"/>
      <c r="GV39" s="21"/>
      <c r="GW39" s="21"/>
      <c r="GX39" s="21"/>
      <c r="GY39" s="21"/>
      <c r="GZ39" s="21"/>
      <c r="HA39" s="21"/>
      <c r="HB39" s="21"/>
      <c r="HC39" s="21"/>
      <c r="HD39" s="21"/>
      <c r="HE39" s="21"/>
      <c r="HF39" s="21"/>
      <c r="HG39" s="21"/>
      <c r="HH39" s="21"/>
      <c r="HI39" s="21"/>
      <c r="HJ39" s="21"/>
      <c r="HK39" s="21"/>
      <c r="HL39" s="21"/>
      <c r="HM39" s="21"/>
      <c r="HN39" s="21"/>
      <c r="HO39" s="21"/>
      <c r="HP39" s="21"/>
      <c r="HQ39" s="21"/>
      <c r="HR39" s="21"/>
      <c r="HS39" s="21"/>
      <c r="HT39" s="21"/>
      <c r="HU39" s="21"/>
      <c r="HV39" s="21"/>
      <c r="HW39" s="21"/>
      <c r="HX39" s="21"/>
      <c r="HY39" s="21"/>
      <c r="HZ39" s="21"/>
      <c r="IA39" s="21"/>
      <c r="IB39" s="21"/>
      <c r="IC39" s="21"/>
      <c r="ID39" s="21"/>
      <c r="IE39" s="21"/>
      <c r="IF39" s="21"/>
      <c r="IG39" s="21"/>
      <c r="IH39" s="21"/>
      <c r="II39" s="21"/>
      <c r="IJ39" s="21"/>
      <c r="IK39" s="21"/>
      <c r="IL39" s="21"/>
      <c r="IM39" s="21"/>
      <c r="IN39" s="21"/>
      <c r="IO39" s="21"/>
      <c r="IP39" s="21"/>
      <c r="IQ39" s="21"/>
      <c r="IR39" s="21"/>
      <c r="IS39" s="21"/>
    </row>
    <row r="40" spans="1:253" s="40" customFormat="1" ht="12.75" customHeight="1" x14ac:dyDescent="0.25">
      <c r="A40" s="54"/>
      <c r="B40" s="49"/>
      <c r="C40" s="49"/>
      <c r="D40" s="49"/>
      <c r="E40" s="49"/>
      <c r="F40" s="49"/>
      <c r="G40" s="49"/>
      <c r="H40" s="49"/>
      <c r="I40" s="49"/>
      <c r="J40" s="49"/>
      <c r="K40" s="49"/>
      <c r="L40" s="49"/>
      <c r="M40" s="49"/>
      <c r="N40" s="49"/>
      <c r="O40" s="49"/>
      <c r="P40" s="49"/>
      <c r="Q40" s="49"/>
      <c r="R40" s="49"/>
      <c r="S40" s="48"/>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c r="CN40" s="21"/>
      <c r="CO40" s="21"/>
      <c r="CP40" s="21"/>
      <c r="CQ40" s="21"/>
      <c r="CR40" s="21"/>
      <c r="CS40" s="21"/>
      <c r="CT40" s="21"/>
      <c r="CU40" s="21"/>
      <c r="CV40" s="21"/>
      <c r="CW40" s="21"/>
      <c r="CX40" s="21"/>
      <c r="CY40" s="21"/>
      <c r="CZ40" s="21"/>
      <c r="DA40" s="21"/>
      <c r="DB40" s="21"/>
      <c r="DC40" s="21"/>
      <c r="DD40" s="21"/>
      <c r="DE40" s="21"/>
      <c r="DF40" s="21"/>
      <c r="DG40" s="21"/>
      <c r="DH40" s="21"/>
      <c r="DI40" s="21"/>
      <c r="DJ40" s="21"/>
      <c r="DK40" s="21"/>
      <c r="DL40" s="21"/>
      <c r="DM40" s="21"/>
      <c r="DN40" s="21"/>
      <c r="DO40" s="21"/>
      <c r="DP40" s="21"/>
      <c r="DQ40" s="21"/>
      <c r="DR40" s="21"/>
      <c r="DS40" s="21"/>
      <c r="DT40" s="21"/>
      <c r="DU40" s="21"/>
      <c r="DV40" s="21"/>
      <c r="DW40" s="21"/>
      <c r="DX40" s="21"/>
      <c r="DY40" s="21"/>
      <c r="DZ40" s="21"/>
      <c r="EA40" s="21"/>
      <c r="EB40" s="21"/>
      <c r="EC40" s="21"/>
      <c r="ED40" s="21"/>
      <c r="EE40" s="21"/>
      <c r="EF40" s="21"/>
      <c r="EG40" s="21"/>
      <c r="EH40" s="21"/>
      <c r="EI40" s="21"/>
      <c r="EJ40" s="21"/>
      <c r="EK40" s="21"/>
      <c r="EL40" s="21"/>
      <c r="EM40" s="21"/>
      <c r="EN40" s="21"/>
      <c r="EO40" s="21"/>
      <c r="EP40" s="21"/>
      <c r="EQ40" s="21"/>
      <c r="ER40" s="21"/>
      <c r="ES40" s="21"/>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c r="GI40" s="21"/>
      <c r="GJ40" s="21"/>
      <c r="GK40" s="21"/>
      <c r="GL40" s="21"/>
      <c r="GM40" s="21"/>
      <c r="GN40" s="21"/>
      <c r="GO40" s="21"/>
      <c r="GP40" s="21"/>
      <c r="GQ40" s="21"/>
      <c r="GR40" s="21"/>
      <c r="GS40" s="21"/>
      <c r="GT40" s="21"/>
      <c r="GU40" s="21"/>
      <c r="GV40" s="21"/>
      <c r="GW40" s="21"/>
      <c r="GX40" s="21"/>
      <c r="GY40" s="21"/>
      <c r="GZ40" s="21"/>
      <c r="HA40" s="21"/>
      <c r="HB40" s="21"/>
      <c r="HC40" s="21"/>
      <c r="HD40" s="21"/>
      <c r="HE40" s="21"/>
      <c r="HF40" s="21"/>
      <c r="HG40" s="21"/>
      <c r="HH40" s="21"/>
      <c r="HI40" s="21"/>
      <c r="HJ40" s="21"/>
      <c r="HK40" s="21"/>
      <c r="HL40" s="21"/>
      <c r="HM40" s="21"/>
      <c r="HN40" s="21"/>
      <c r="HO40" s="21"/>
      <c r="HP40" s="21"/>
      <c r="HQ40" s="21"/>
      <c r="HR40" s="21"/>
      <c r="HS40" s="21"/>
      <c r="HT40" s="21"/>
      <c r="HU40" s="21"/>
      <c r="HV40" s="21"/>
      <c r="HW40" s="21"/>
      <c r="HX40" s="21"/>
      <c r="HY40" s="21"/>
      <c r="HZ40" s="21"/>
      <c r="IA40" s="21"/>
      <c r="IB40" s="21"/>
      <c r="IC40" s="21"/>
      <c r="ID40" s="21"/>
      <c r="IE40" s="21"/>
      <c r="IF40" s="21"/>
      <c r="IG40" s="21"/>
      <c r="IH40" s="21"/>
      <c r="II40" s="21"/>
      <c r="IJ40" s="21"/>
      <c r="IK40" s="21"/>
      <c r="IL40" s="21"/>
      <c r="IM40" s="21"/>
      <c r="IN40" s="21"/>
      <c r="IO40" s="21"/>
      <c r="IP40" s="21"/>
      <c r="IQ40" s="21"/>
      <c r="IR40" s="21"/>
      <c r="IS40" s="21"/>
    </row>
    <row r="41" spans="1:253" ht="12.75" customHeight="1" x14ac:dyDescent="0.25">
      <c r="A41" s="65" t="s">
        <v>36</v>
      </c>
      <c r="B41" s="42"/>
      <c r="C41" s="42"/>
      <c r="D41" s="42"/>
      <c r="E41" s="42"/>
      <c r="F41" s="42"/>
      <c r="G41" s="42"/>
      <c r="H41" s="42"/>
      <c r="I41" s="42"/>
      <c r="J41" s="42"/>
      <c r="K41" s="42"/>
      <c r="L41" s="42"/>
      <c r="M41" s="42"/>
      <c r="N41" s="42"/>
      <c r="O41" s="42"/>
      <c r="P41" s="42"/>
      <c r="Q41" s="42"/>
      <c r="R41" s="42"/>
      <c r="S41" s="58"/>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1"/>
      <c r="DX41" s="21"/>
      <c r="DY41" s="21"/>
      <c r="DZ41" s="21"/>
      <c r="EA41" s="21"/>
      <c r="EB41" s="21"/>
      <c r="EC41" s="21"/>
      <c r="ED41" s="21"/>
      <c r="EE41" s="21"/>
      <c r="EF41" s="21"/>
      <c r="EG41" s="21"/>
      <c r="EH41" s="21"/>
      <c r="EI41" s="21"/>
      <c r="EJ41" s="21"/>
      <c r="EK41" s="21"/>
      <c r="EL41" s="21"/>
      <c r="EM41" s="21"/>
      <c r="EN41" s="21"/>
      <c r="EO41" s="21"/>
      <c r="EP41" s="21"/>
      <c r="EQ41" s="21"/>
      <c r="ER41" s="21"/>
      <c r="ES41" s="21"/>
      <c r="ET41" s="21"/>
      <c r="EU41" s="21"/>
      <c r="EV41" s="21"/>
      <c r="EW41" s="21"/>
      <c r="EX41" s="21"/>
      <c r="EY41" s="21"/>
      <c r="EZ41" s="21"/>
      <c r="FA41" s="21"/>
      <c r="FB41" s="21"/>
      <c r="FC41" s="21"/>
      <c r="FD41" s="21"/>
      <c r="FE41" s="21"/>
      <c r="FF41" s="21"/>
      <c r="FG41" s="21"/>
      <c r="FH41" s="21"/>
      <c r="FI41" s="21"/>
      <c r="FJ41" s="21"/>
      <c r="FK41" s="21"/>
      <c r="FL41" s="21"/>
      <c r="FM41" s="21"/>
      <c r="FN41" s="21"/>
      <c r="FO41" s="21"/>
      <c r="FP41" s="21"/>
      <c r="FQ41" s="21"/>
      <c r="FR41" s="21"/>
      <c r="FS41" s="21"/>
      <c r="FT41" s="21"/>
      <c r="FU41" s="21"/>
      <c r="FV41" s="21"/>
      <c r="FW41" s="21"/>
      <c r="FX41" s="21"/>
      <c r="FY41" s="21"/>
      <c r="FZ41" s="21"/>
      <c r="GA41" s="21"/>
      <c r="GB41" s="21"/>
      <c r="GC41" s="21"/>
      <c r="GD41" s="21"/>
      <c r="GE41" s="21"/>
      <c r="GF41" s="21"/>
      <c r="GG41" s="21"/>
      <c r="GH41" s="21"/>
      <c r="GI41" s="21"/>
      <c r="GJ41" s="21"/>
      <c r="GK41" s="21"/>
      <c r="GL41" s="21"/>
      <c r="GM41" s="21"/>
      <c r="GN41" s="21"/>
      <c r="GO41" s="21"/>
      <c r="GP41" s="21"/>
      <c r="GQ41" s="21"/>
      <c r="GR41" s="21"/>
      <c r="GS41" s="21"/>
      <c r="GT41" s="21"/>
      <c r="GU41" s="21"/>
      <c r="GV41" s="21"/>
      <c r="GW41" s="21"/>
      <c r="GX41" s="21"/>
      <c r="GY41" s="21"/>
      <c r="GZ41" s="21"/>
      <c r="HA41" s="21"/>
      <c r="HB41" s="21"/>
      <c r="HC41" s="21"/>
      <c r="HD41" s="21"/>
      <c r="HE41" s="21"/>
      <c r="HF41" s="21"/>
      <c r="HG41" s="21"/>
      <c r="HH41" s="21"/>
      <c r="HI41" s="21"/>
      <c r="HJ41" s="21"/>
      <c r="HK41" s="21"/>
      <c r="HL41" s="21"/>
      <c r="HM41" s="21"/>
      <c r="HN41" s="21"/>
      <c r="HO41" s="21"/>
      <c r="HP41" s="21"/>
      <c r="HQ41" s="21"/>
      <c r="HR41" s="21"/>
      <c r="HS41" s="21"/>
      <c r="HT41" s="21"/>
      <c r="HU41" s="21"/>
      <c r="HV41" s="21"/>
      <c r="HW41" s="21"/>
      <c r="HX41" s="21"/>
      <c r="HY41" s="21"/>
      <c r="HZ41" s="21"/>
      <c r="IA41" s="21"/>
      <c r="IB41" s="21"/>
      <c r="IC41" s="21"/>
      <c r="ID41" s="21"/>
      <c r="IE41" s="21"/>
      <c r="IF41" s="21"/>
      <c r="IG41" s="21"/>
      <c r="IH41" s="21"/>
      <c r="II41" s="21"/>
      <c r="IJ41" s="21"/>
      <c r="IK41" s="21"/>
      <c r="IL41" s="21"/>
      <c r="IM41" s="21"/>
      <c r="IN41" s="21"/>
      <c r="IO41" s="21"/>
      <c r="IP41" s="21"/>
      <c r="IQ41" s="21"/>
      <c r="IR41" s="21"/>
      <c r="IS41" s="21"/>
    </row>
    <row r="42" spans="1:253" ht="12.75" customHeight="1" x14ac:dyDescent="0.25">
      <c r="A42" s="85" t="s">
        <v>11</v>
      </c>
      <c r="B42" s="76">
        <v>0</v>
      </c>
      <c r="C42" s="76">
        <v>1548</v>
      </c>
      <c r="D42" s="76">
        <v>126</v>
      </c>
      <c r="E42" s="76">
        <v>335</v>
      </c>
      <c r="F42" s="76">
        <v>175</v>
      </c>
      <c r="G42" s="76">
        <v>55</v>
      </c>
      <c r="H42" s="76">
        <v>368</v>
      </c>
      <c r="I42" s="76">
        <v>550</v>
      </c>
      <c r="J42" s="76">
        <v>213</v>
      </c>
      <c r="K42" s="76">
        <v>409</v>
      </c>
      <c r="L42" s="76">
        <v>398</v>
      </c>
      <c r="M42" s="76">
        <v>145</v>
      </c>
      <c r="N42" s="76">
        <v>36</v>
      </c>
      <c r="O42" s="76">
        <v>102</v>
      </c>
      <c r="P42" s="76">
        <v>400</v>
      </c>
      <c r="Q42" s="76">
        <v>4</v>
      </c>
      <c r="R42" s="76">
        <v>4856</v>
      </c>
      <c r="S42" s="48"/>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1"/>
      <c r="DX42" s="21"/>
      <c r="DY42" s="21"/>
      <c r="DZ42" s="21"/>
      <c r="EA42" s="21"/>
      <c r="EB42" s="21"/>
      <c r="EC42" s="21"/>
      <c r="ED42" s="21"/>
      <c r="EE42" s="21"/>
      <c r="EF42" s="21"/>
      <c r="EG42" s="21"/>
      <c r="EH42" s="21"/>
      <c r="EI42" s="21"/>
      <c r="EJ42" s="21"/>
      <c r="EK42" s="21"/>
      <c r="EL42" s="21"/>
      <c r="EM42" s="21"/>
      <c r="EN42" s="21"/>
      <c r="EO42" s="21"/>
      <c r="EP42" s="21"/>
      <c r="EQ42" s="21"/>
      <c r="ER42" s="21"/>
      <c r="ES42" s="21"/>
      <c r="ET42" s="21"/>
      <c r="EU42" s="21"/>
      <c r="EV42" s="21"/>
      <c r="EW42" s="21"/>
      <c r="EX42" s="21"/>
      <c r="EY42" s="21"/>
      <c r="EZ42" s="21"/>
      <c r="FA42" s="21"/>
      <c r="FB42" s="21"/>
      <c r="FC42" s="21"/>
      <c r="FD42" s="21"/>
      <c r="FE42" s="21"/>
      <c r="FF42" s="21"/>
      <c r="FG42" s="21"/>
      <c r="FH42" s="21"/>
      <c r="FI42" s="21"/>
      <c r="FJ42" s="21"/>
      <c r="FK42" s="21"/>
      <c r="FL42" s="21"/>
      <c r="FM42" s="21"/>
      <c r="FN42" s="21"/>
      <c r="FO42" s="21"/>
      <c r="FP42" s="21"/>
      <c r="FQ42" s="21"/>
      <c r="FR42" s="21"/>
      <c r="FS42" s="21"/>
      <c r="FT42" s="21"/>
      <c r="FU42" s="21"/>
      <c r="FV42" s="21"/>
      <c r="FW42" s="21"/>
      <c r="FX42" s="21"/>
      <c r="FY42" s="21"/>
      <c r="FZ42" s="21"/>
      <c r="GA42" s="21"/>
      <c r="GB42" s="21"/>
      <c r="GC42" s="21"/>
      <c r="GD42" s="21"/>
      <c r="GE42" s="21"/>
      <c r="GF42" s="21"/>
      <c r="GG42" s="21"/>
      <c r="GH42" s="21"/>
      <c r="GI42" s="21"/>
      <c r="GJ42" s="21"/>
      <c r="GK42" s="21"/>
      <c r="GL42" s="21"/>
      <c r="GM42" s="21"/>
      <c r="GN42" s="21"/>
      <c r="GO42" s="21"/>
      <c r="GP42" s="21"/>
      <c r="GQ42" s="21"/>
      <c r="GR42" s="21"/>
      <c r="GS42" s="21"/>
      <c r="GT42" s="21"/>
      <c r="GU42" s="21"/>
      <c r="GV42" s="21"/>
      <c r="GW42" s="21"/>
      <c r="GX42" s="21"/>
      <c r="GY42" s="21"/>
      <c r="GZ42" s="21"/>
      <c r="HA42" s="21"/>
      <c r="HB42" s="21"/>
      <c r="HC42" s="21"/>
      <c r="HD42" s="21"/>
      <c r="HE42" s="21"/>
      <c r="HF42" s="21"/>
      <c r="HG42" s="21"/>
      <c r="HH42" s="21"/>
      <c r="HI42" s="21"/>
      <c r="HJ42" s="21"/>
      <c r="HK42" s="21"/>
      <c r="HL42" s="21"/>
      <c r="HM42" s="21"/>
      <c r="HN42" s="21"/>
      <c r="HO42" s="21"/>
      <c r="HP42" s="21"/>
      <c r="HQ42" s="21"/>
      <c r="HR42" s="21"/>
      <c r="HS42" s="21"/>
      <c r="HT42" s="21"/>
      <c r="HU42" s="21"/>
      <c r="HV42" s="21"/>
      <c r="HW42" s="21"/>
      <c r="HX42" s="21"/>
      <c r="HY42" s="21"/>
      <c r="HZ42" s="21"/>
      <c r="IA42" s="21"/>
      <c r="IB42" s="21"/>
      <c r="IC42" s="21"/>
      <c r="ID42" s="21"/>
      <c r="IE42" s="21"/>
      <c r="IF42" s="21"/>
      <c r="IG42" s="21"/>
      <c r="IH42" s="21"/>
      <c r="II42" s="21"/>
      <c r="IJ42" s="21"/>
      <c r="IK42" s="21"/>
      <c r="IL42" s="21"/>
      <c r="IM42" s="21"/>
      <c r="IN42" s="21"/>
      <c r="IO42" s="21"/>
      <c r="IP42" s="21"/>
      <c r="IQ42" s="21"/>
      <c r="IR42" s="21"/>
      <c r="IS42" s="21"/>
    </row>
    <row r="43" spans="1:253" ht="12.75" customHeight="1" x14ac:dyDescent="0.25">
      <c r="A43" s="85" t="s">
        <v>91</v>
      </c>
      <c r="B43" s="76">
        <v>0</v>
      </c>
      <c r="C43" s="76">
        <v>35</v>
      </c>
      <c r="D43" s="76">
        <v>5</v>
      </c>
      <c r="E43" s="76">
        <v>8</v>
      </c>
      <c r="F43" s="76">
        <v>4</v>
      </c>
      <c r="G43" s="76">
        <v>0</v>
      </c>
      <c r="H43" s="76">
        <v>6</v>
      </c>
      <c r="I43" s="76">
        <v>0</v>
      </c>
      <c r="J43" s="76">
        <v>0</v>
      </c>
      <c r="K43" s="76">
        <v>3</v>
      </c>
      <c r="L43" s="76">
        <v>5</v>
      </c>
      <c r="M43" s="76">
        <v>0</v>
      </c>
      <c r="N43" s="76">
        <v>0</v>
      </c>
      <c r="O43" s="76">
        <v>0</v>
      </c>
      <c r="P43" s="76">
        <v>3</v>
      </c>
      <c r="Q43" s="76">
        <v>0</v>
      </c>
      <c r="R43" s="76">
        <v>82</v>
      </c>
      <c r="S43" s="53"/>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c r="DO43" s="21"/>
      <c r="DP43" s="21"/>
      <c r="DQ43" s="21"/>
      <c r="DR43" s="21"/>
      <c r="DS43" s="21"/>
      <c r="DT43" s="21"/>
      <c r="DU43" s="21"/>
      <c r="DV43" s="21"/>
      <c r="DW43" s="21"/>
      <c r="DX43" s="21"/>
      <c r="DY43" s="21"/>
      <c r="DZ43" s="21"/>
      <c r="EA43" s="21"/>
      <c r="EB43" s="21"/>
      <c r="EC43" s="21"/>
      <c r="ED43" s="21"/>
      <c r="EE43" s="21"/>
      <c r="EF43" s="21"/>
      <c r="EG43" s="21"/>
      <c r="EH43" s="21"/>
      <c r="EI43" s="21"/>
      <c r="EJ43" s="21"/>
      <c r="EK43" s="21"/>
      <c r="EL43" s="21"/>
      <c r="EM43" s="21"/>
      <c r="EN43" s="21"/>
      <c r="EO43" s="21"/>
      <c r="EP43" s="21"/>
      <c r="EQ43" s="21"/>
      <c r="ER43" s="21"/>
      <c r="ES43" s="21"/>
      <c r="ET43" s="21"/>
      <c r="EU43" s="21"/>
      <c r="EV43" s="21"/>
      <c r="EW43" s="21"/>
      <c r="EX43" s="21"/>
      <c r="EY43" s="21"/>
      <c r="EZ43" s="21"/>
      <c r="FA43" s="21"/>
      <c r="FB43" s="21"/>
      <c r="FC43" s="21"/>
      <c r="FD43" s="21"/>
      <c r="FE43" s="21"/>
      <c r="FF43" s="21"/>
      <c r="FG43" s="21"/>
      <c r="FH43" s="21"/>
      <c r="FI43" s="21"/>
      <c r="FJ43" s="21"/>
      <c r="FK43" s="21"/>
      <c r="FL43" s="21"/>
      <c r="FM43" s="21"/>
      <c r="FN43" s="21"/>
      <c r="FO43" s="21"/>
      <c r="FP43" s="21"/>
      <c r="FQ43" s="21"/>
      <c r="FR43" s="21"/>
      <c r="FS43" s="21"/>
      <c r="FT43" s="21"/>
      <c r="FU43" s="21"/>
      <c r="FV43" s="21"/>
      <c r="FW43" s="21"/>
      <c r="FX43" s="21"/>
      <c r="FY43" s="21"/>
      <c r="FZ43" s="21"/>
      <c r="GA43" s="21"/>
      <c r="GB43" s="21"/>
      <c r="GC43" s="21"/>
      <c r="GD43" s="21"/>
      <c r="GE43" s="21"/>
      <c r="GF43" s="21"/>
      <c r="GG43" s="21"/>
      <c r="GH43" s="21"/>
      <c r="GI43" s="21"/>
      <c r="GJ43" s="21"/>
      <c r="GK43" s="21"/>
      <c r="GL43" s="21"/>
      <c r="GM43" s="21"/>
      <c r="GN43" s="21"/>
      <c r="GO43" s="21"/>
      <c r="GP43" s="21"/>
      <c r="GQ43" s="21"/>
      <c r="GR43" s="21"/>
      <c r="GS43" s="21"/>
      <c r="GT43" s="21"/>
      <c r="GU43" s="21"/>
      <c r="GV43" s="21"/>
      <c r="GW43" s="21"/>
      <c r="GX43" s="21"/>
      <c r="GY43" s="21"/>
      <c r="GZ43" s="21"/>
      <c r="HA43" s="21"/>
      <c r="HB43" s="21"/>
      <c r="HC43" s="21"/>
      <c r="HD43" s="21"/>
      <c r="HE43" s="21"/>
      <c r="HF43" s="21"/>
      <c r="HG43" s="21"/>
      <c r="HH43" s="21"/>
      <c r="HI43" s="21"/>
      <c r="HJ43" s="21"/>
      <c r="HK43" s="21"/>
      <c r="HL43" s="21"/>
      <c r="HM43" s="21"/>
      <c r="HN43" s="21"/>
      <c r="HO43" s="21"/>
      <c r="HP43" s="21"/>
      <c r="HQ43" s="21"/>
      <c r="HR43" s="21"/>
      <c r="HS43" s="21"/>
      <c r="HT43" s="21"/>
      <c r="HU43" s="21"/>
      <c r="HV43" s="21"/>
      <c r="HW43" s="21"/>
      <c r="HX43" s="21"/>
      <c r="HY43" s="21"/>
      <c r="HZ43" s="21"/>
      <c r="IA43" s="21"/>
      <c r="IB43" s="21"/>
      <c r="IC43" s="21"/>
      <c r="ID43" s="21"/>
      <c r="IE43" s="21"/>
      <c r="IF43" s="21"/>
      <c r="IG43" s="21"/>
      <c r="IH43" s="21"/>
      <c r="II43" s="21"/>
      <c r="IJ43" s="21"/>
      <c r="IK43" s="21"/>
      <c r="IL43" s="21"/>
      <c r="IM43" s="21"/>
      <c r="IN43" s="21"/>
      <c r="IO43" s="21"/>
      <c r="IP43" s="21"/>
      <c r="IQ43" s="21"/>
      <c r="IR43" s="21"/>
      <c r="IS43" s="21"/>
    </row>
    <row r="44" spans="1:253" ht="12.75" customHeight="1" x14ac:dyDescent="0.25">
      <c r="A44" s="85" t="s">
        <v>92</v>
      </c>
      <c r="B44" s="76">
        <v>0</v>
      </c>
      <c r="C44" s="76">
        <v>24</v>
      </c>
      <c r="D44" s="76">
        <v>12</v>
      </c>
      <c r="E44" s="76">
        <v>24</v>
      </c>
      <c r="F44" s="76">
        <v>0</v>
      </c>
      <c r="G44" s="76">
        <v>0</v>
      </c>
      <c r="H44" s="76">
        <v>25</v>
      </c>
      <c r="I44" s="76">
        <v>21</v>
      </c>
      <c r="J44" s="76">
        <v>10</v>
      </c>
      <c r="K44" s="76">
        <v>26</v>
      </c>
      <c r="L44" s="76">
        <v>23</v>
      </c>
      <c r="M44" s="76">
        <v>3</v>
      </c>
      <c r="N44" s="76">
        <v>3</v>
      </c>
      <c r="O44" s="76">
        <v>19</v>
      </c>
      <c r="P44" s="76">
        <v>3</v>
      </c>
      <c r="Q44" s="76">
        <v>0</v>
      </c>
      <c r="R44" s="76">
        <v>197</v>
      </c>
      <c r="S44" s="42"/>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c r="DB44" s="21"/>
      <c r="DC44" s="21"/>
      <c r="DD44" s="21"/>
      <c r="DE44" s="21"/>
      <c r="DF44" s="21"/>
      <c r="DG44" s="21"/>
      <c r="DH44" s="21"/>
      <c r="DI44" s="21"/>
      <c r="DJ44" s="21"/>
      <c r="DK44" s="21"/>
      <c r="DL44" s="21"/>
      <c r="DM44" s="21"/>
      <c r="DN44" s="21"/>
      <c r="DO44" s="21"/>
      <c r="DP44" s="21"/>
      <c r="DQ44" s="21"/>
      <c r="DR44" s="21"/>
      <c r="DS44" s="21"/>
      <c r="DT44" s="21"/>
      <c r="DU44" s="21"/>
      <c r="DV44" s="21"/>
      <c r="DW44" s="21"/>
      <c r="DX44" s="21"/>
      <c r="DY44" s="21"/>
      <c r="DZ44" s="21"/>
      <c r="EA44" s="21"/>
      <c r="EB44" s="21"/>
      <c r="EC44" s="21"/>
      <c r="ED44" s="21"/>
      <c r="EE44" s="21"/>
      <c r="EF44" s="21"/>
      <c r="EG44" s="21"/>
      <c r="EH44" s="21"/>
      <c r="EI44" s="21"/>
      <c r="EJ44" s="21"/>
      <c r="EK44" s="21"/>
      <c r="EL44" s="21"/>
      <c r="EM44" s="21"/>
      <c r="EN44" s="21"/>
      <c r="EO44" s="21"/>
      <c r="EP44" s="21"/>
      <c r="EQ44" s="21"/>
      <c r="ER44" s="21"/>
      <c r="ES44" s="21"/>
      <c r="ET44" s="21"/>
      <c r="EU44" s="21"/>
      <c r="EV44" s="21"/>
      <c r="EW44" s="21"/>
      <c r="EX44" s="21"/>
      <c r="EY44" s="21"/>
      <c r="EZ44" s="21"/>
      <c r="FA44" s="21"/>
      <c r="FB44" s="21"/>
      <c r="FC44" s="21"/>
      <c r="FD44" s="21"/>
      <c r="FE44" s="21"/>
      <c r="FF44" s="21"/>
      <c r="FG44" s="21"/>
      <c r="FH44" s="21"/>
      <c r="FI44" s="21"/>
      <c r="FJ44" s="21"/>
      <c r="FK44" s="21"/>
      <c r="FL44" s="21"/>
      <c r="FM44" s="21"/>
      <c r="FN44" s="21"/>
      <c r="FO44" s="21"/>
      <c r="FP44" s="21"/>
      <c r="FQ44" s="21"/>
      <c r="FR44" s="21"/>
      <c r="FS44" s="21"/>
      <c r="FT44" s="21"/>
      <c r="FU44" s="21"/>
      <c r="FV44" s="21"/>
      <c r="FW44" s="21"/>
      <c r="FX44" s="21"/>
      <c r="FY44" s="21"/>
      <c r="FZ44" s="21"/>
      <c r="GA44" s="21"/>
      <c r="GB44" s="21"/>
      <c r="GC44" s="21"/>
      <c r="GD44" s="21"/>
      <c r="GE44" s="21"/>
      <c r="GF44" s="21"/>
      <c r="GG44" s="21"/>
      <c r="GH44" s="21"/>
      <c r="GI44" s="21"/>
      <c r="GJ44" s="21"/>
      <c r="GK44" s="21"/>
      <c r="GL44" s="21"/>
      <c r="GM44" s="21"/>
      <c r="GN44" s="21"/>
      <c r="GO44" s="21"/>
      <c r="GP44" s="21"/>
      <c r="GQ44" s="21"/>
      <c r="GR44" s="21"/>
      <c r="GS44" s="21"/>
      <c r="GT44" s="21"/>
      <c r="GU44" s="21"/>
      <c r="GV44" s="21"/>
      <c r="GW44" s="21"/>
      <c r="GX44" s="21"/>
      <c r="GY44" s="21"/>
      <c r="GZ44" s="21"/>
      <c r="HA44" s="21"/>
      <c r="HB44" s="21"/>
      <c r="HC44" s="21"/>
      <c r="HD44" s="21"/>
      <c r="HE44" s="21"/>
      <c r="HF44" s="21"/>
      <c r="HG44" s="21"/>
      <c r="HH44" s="21"/>
      <c r="HI44" s="21"/>
      <c r="HJ44" s="21"/>
      <c r="HK44" s="21"/>
      <c r="HL44" s="21"/>
      <c r="HM44" s="21"/>
      <c r="HN44" s="21"/>
      <c r="HO44" s="21"/>
      <c r="HP44" s="21"/>
      <c r="HQ44" s="21"/>
      <c r="HR44" s="21"/>
      <c r="HS44" s="21"/>
      <c r="HT44" s="21"/>
      <c r="HU44" s="21"/>
      <c r="HV44" s="21"/>
      <c r="HW44" s="21"/>
      <c r="HX44" s="21"/>
      <c r="HY44" s="21"/>
      <c r="HZ44" s="21"/>
      <c r="IA44" s="21"/>
      <c r="IB44" s="21"/>
      <c r="IC44" s="21"/>
      <c r="ID44" s="21"/>
      <c r="IE44" s="21"/>
      <c r="IF44" s="21"/>
      <c r="IG44" s="21"/>
      <c r="IH44" s="21"/>
      <c r="II44" s="21"/>
      <c r="IJ44" s="21"/>
      <c r="IK44" s="21"/>
      <c r="IL44" s="21"/>
      <c r="IM44" s="21"/>
      <c r="IN44" s="21"/>
      <c r="IO44" s="21"/>
      <c r="IP44" s="21"/>
      <c r="IQ44" s="21"/>
      <c r="IR44" s="21"/>
      <c r="IS44" s="21"/>
    </row>
    <row r="45" spans="1:253" s="23" customFormat="1" ht="12.75" customHeight="1" x14ac:dyDescent="0.25">
      <c r="A45" s="85" t="s">
        <v>93</v>
      </c>
      <c r="B45" s="76">
        <v>0</v>
      </c>
      <c r="C45" s="76">
        <v>957</v>
      </c>
      <c r="D45" s="76">
        <v>105</v>
      </c>
      <c r="E45" s="76">
        <v>313</v>
      </c>
      <c r="F45" s="76">
        <v>88</v>
      </c>
      <c r="G45" s="76">
        <v>29</v>
      </c>
      <c r="H45" s="76">
        <v>145</v>
      </c>
      <c r="I45" s="76">
        <v>248</v>
      </c>
      <c r="J45" s="76">
        <v>262</v>
      </c>
      <c r="K45" s="76">
        <v>336</v>
      </c>
      <c r="L45" s="76">
        <v>239</v>
      </c>
      <c r="M45" s="76">
        <v>58</v>
      </c>
      <c r="N45" s="76">
        <v>33</v>
      </c>
      <c r="O45" s="76">
        <v>298</v>
      </c>
      <c r="P45" s="76">
        <v>192</v>
      </c>
      <c r="Q45" s="76">
        <v>10</v>
      </c>
      <c r="R45" s="76">
        <v>3318</v>
      </c>
      <c r="S45" s="60"/>
    </row>
    <row r="46" spans="1:253" ht="12.75" customHeight="1" x14ac:dyDescent="0.25">
      <c r="A46" s="85" t="s">
        <v>94</v>
      </c>
      <c r="B46" s="76">
        <v>0</v>
      </c>
      <c r="C46" s="76">
        <v>595</v>
      </c>
      <c r="D46" s="76">
        <v>64</v>
      </c>
      <c r="E46" s="76">
        <v>146</v>
      </c>
      <c r="F46" s="76">
        <v>70</v>
      </c>
      <c r="G46" s="76">
        <v>12</v>
      </c>
      <c r="H46" s="76">
        <v>51</v>
      </c>
      <c r="I46" s="76">
        <v>125</v>
      </c>
      <c r="J46" s="76">
        <v>75</v>
      </c>
      <c r="K46" s="76">
        <v>183</v>
      </c>
      <c r="L46" s="76">
        <v>112</v>
      </c>
      <c r="M46" s="76">
        <v>40</v>
      </c>
      <c r="N46" s="76">
        <v>14</v>
      </c>
      <c r="O46" s="76">
        <v>112</v>
      </c>
      <c r="P46" s="76">
        <v>122</v>
      </c>
      <c r="Q46" s="76">
        <v>0</v>
      </c>
      <c r="R46" s="76">
        <v>1719</v>
      </c>
      <c r="S46" s="42"/>
    </row>
    <row r="47" spans="1:253" ht="12.75" customHeight="1" x14ac:dyDescent="0.25">
      <c r="A47" s="85" t="s">
        <v>95</v>
      </c>
      <c r="B47" s="76">
        <v>7</v>
      </c>
      <c r="C47" s="76">
        <v>2238</v>
      </c>
      <c r="D47" s="76">
        <v>108</v>
      </c>
      <c r="E47" s="76">
        <v>3101</v>
      </c>
      <c r="F47" s="76">
        <v>477</v>
      </c>
      <c r="G47" s="76">
        <v>18</v>
      </c>
      <c r="H47" s="76">
        <v>104</v>
      </c>
      <c r="I47" s="76">
        <v>1626</v>
      </c>
      <c r="J47" s="76">
        <v>702</v>
      </c>
      <c r="K47" s="76">
        <v>1461</v>
      </c>
      <c r="L47" s="76">
        <v>970</v>
      </c>
      <c r="M47" s="76">
        <v>961</v>
      </c>
      <c r="N47" s="76">
        <v>506</v>
      </c>
      <c r="O47" s="76">
        <v>24187</v>
      </c>
      <c r="P47" s="76">
        <v>3161</v>
      </c>
      <c r="Q47" s="76">
        <v>3107</v>
      </c>
      <c r="R47" s="76">
        <v>42721</v>
      </c>
      <c r="S47" s="42"/>
    </row>
    <row r="48" spans="1:253" ht="12.75" customHeight="1" x14ac:dyDescent="0.25">
      <c r="A48" s="86" t="s">
        <v>54</v>
      </c>
      <c r="B48" s="76">
        <v>3</v>
      </c>
      <c r="C48" s="76">
        <v>2181</v>
      </c>
      <c r="D48" s="76">
        <v>88</v>
      </c>
      <c r="E48" s="76">
        <v>3075</v>
      </c>
      <c r="F48" s="76">
        <v>475</v>
      </c>
      <c r="G48" s="76">
        <v>16</v>
      </c>
      <c r="H48" s="76">
        <v>96</v>
      </c>
      <c r="I48" s="76">
        <v>1461</v>
      </c>
      <c r="J48" s="76">
        <v>586</v>
      </c>
      <c r="K48" s="76">
        <v>1449</v>
      </c>
      <c r="L48" s="76">
        <v>965</v>
      </c>
      <c r="M48" s="76">
        <v>690</v>
      </c>
      <c r="N48" s="76">
        <v>422</v>
      </c>
      <c r="O48" s="76">
        <v>23799</v>
      </c>
      <c r="P48" s="76">
        <v>3120</v>
      </c>
      <c r="Q48" s="76">
        <v>2939</v>
      </c>
      <c r="R48" s="76">
        <v>41368</v>
      </c>
      <c r="S48" s="42"/>
    </row>
    <row r="49" spans="1:19" ht="12.75" customHeight="1" x14ac:dyDescent="0.25">
      <c r="A49" s="85" t="s">
        <v>96</v>
      </c>
      <c r="B49" s="76">
        <v>0</v>
      </c>
      <c r="C49" s="76">
        <v>2771</v>
      </c>
      <c r="D49" s="76">
        <v>105</v>
      </c>
      <c r="E49" s="76">
        <v>834</v>
      </c>
      <c r="F49" s="76">
        <v>433</v>
      </c>
      <c r="G49" s="76">
        <v>20</v>
      </c>
      <c r="H49" s="76">
        <v>89</v>
      </c>
      <c r="I49" s="76">
        <v>781</v>
      </c>
      <c r="J49" s="76">
        <v>259</v>
      </c>
      <c r="K49" s="76">
        <v>707</v>
      </c>
      <c r="L49" s="76">
        <v>416</v>
      </c>
      <c r="M49" s="76">
        <v>564</v>
      </c>
      <c r="N49" s="76">
        <v>180</v>
      </c>
      <c r="O49" s="76">
        <v>2884</v>
      </c>
      <c r="P49" s="76">
        <v>1847</v>
      </c>
      <c r="Q49" s="76">
        <v>204</v>
      </c>
      <c r="R49" s="76">
        <v>12104</v>
      </c>
      <c r="S49" s="42"/>
    </row>
    <row r="50" spans="1:19" s="23" customFormat="1" ht="12.75" customHeight="1" x14ac:dyDescent="0.25">
      <c r="A50" s="85" t="s">
        <v>97</v>
      </c>
      <c r="B50" s="76">
        <v>3</v>
      </c>
      <c r="C50" s="76">
        <v>2325</v>
      </c>
      <c r="D50" s="76">
        <v>120</v>
      </c>
      <c r="E50" s="76">
        <v>771</v>
      </c>
      <c r="F50" s="76">
        <v>297</v>
      </c>
      <c r="G50" s="76">
        <v>15</v>
      </c>
      <c r="H50" s="76">
        <v>66</v>
      </c>
      <c r="I50" s="76">
        <v>1222</v>
      </c>
      <c r="J50" s="76">
        <v>402</v>
      </c>
      <c r="K50" s="76">
        <v>1157</v>
      </c>
      <c r="L50" s="76">
        <v>581</v>
      </c>
      <c r="M50" s="76">
        <v>869</v>
      </c>
      <c r="N50" s="76">
        <v>454</v>
      </c>
      <c r="O50" s="76">
        <v>3313</v>
      </c>
      <c r="P50" s="76">
        <v>1563</v>
      </c>
      <c r="Q50" s="76">
        <v>291</v>
      </c>
      <c r="R50" s="76">
        <v>13450</v>
      </c>
      <c r="S50" s="60"/>
    </row>
    <row r="51" spans="1:19" s="40" customFormat="1" ht="25.7" customHeight="1" x14ac:dyDescent="0.25">
      <c r="A51" s="21" t="s">
        <v>74</v>
      </c>
      <c r="B51" s="77">
        <v>8</v>
      </c>
      <c r="C51" s="77">
        <v>10512</v>
      </c>
      <c r="D51" s="77">
        <v>640</v>
      </c>
      <c r="E51" s="77">
        <v>5531</v>
      </c>
      <c r="F51" s="77">
        <v>1555</v>
      </c>
      <c r="G51" s="77">
        <v>145</v>
      </c>
      <c r="H51" s="77">
        <v>855</v>
      </c>
      <c r="I51" s="77">
        <v>4585</v>
      </c>
      <c r="J51" s="77">
        <v>1937</v>
      </c>
      <c r="K51" s="77">
        <v>4287</v>
      </c>
      <c r="L51" s="77">
        <v>2744</v>
      </c>
      <c r="M51" s="77">
        <v>2649</v>
      </c>
      <c r="N51" s="77">
        <v>1225</v>
      </c>
      <c r="O51" s="77">
        <v>30932</v>
      </c>
      <c r="P51" s="77">
        <v>7302</v>
      </c>
      <c r="Q51" s="77">
        <v>3624</v>
      </c>
      <c r="R51" s="77">
        <v>78534</v>
      </c>
      <c r="S51" s="49"/>
    </row>
    <row r="52" spans="1:19" ht="12.75" customHeight="1" x14ac:dyDescent="0.25">
      <c r="A52" s="44"/>
      <c r="B52" s="45"/>
      <c r="C52" s="45"/>
      <c r="D52" s="45"/>
      <c r="E52" s="43"/>
      <c r="F52" s="43"/>
      <c r="G52" s="43"/>
      <c r="H52" s="41"/>
      <c r="I52" s="41"/>
      <c r="J52" s="41"/>
      <c r="K52" s="42"/>
      <c r="L52" s="42"/>
      <c r="M52" s="42"/>
      <c r="N52" s="42"/>
      <c r="O52" s="42"/>
      <c r="P52" s="42"/>
      <c r="Q52" s="42"/>
      <c r="R52" s="42"/>
      <c r="S52" s="42"/>
    </row>
    <row r="53" spans="1:19" ht="12.75" customHeight="1" x14ac:dyDescent="0.25">
      <c r="A53" s="46"/>
      <c r="B53" s="7"/>
      <c r="C53" s="7"/>
      <c r="D53" s="7"/>
      <c r="E53" s="7"/>
      <c r="F53" s="7"/>
      <c r="G53" s="7"/>
      <c r="O53" s="22"/>
      <c r="P53" s="22"/>
      <c r="Q53" s="22"/>
      <c r="R53" s="22"/>
      <c r="S53" s="22"/>
    </row>
    <row r="54" spans="1:19" ht="12.75" customHeight="1" x14ac:dyDescent="0.25">
      <c r="A54" s="30" t="str">
        <f>Contents!B27</f>
        <v>© Commonwealth of Australia 2024</v>
      </c>
      <c r="B54" s="7"/>
      <c r="C54" s="7"/>
      <c r="D54" s="7"/>
      <c r="E54" s="7"/>
      <c r="F54" s="7"/>
      <c r="G54" s="7"/>
      <c r="M54" s="22"/>
      <c r="O54" s="22"/>
      <c r="P54" s="22"/>
      <c r="Q54" s="22"/>
      <c r="R54" s="22"/>
      <c r="S54" s="22"/>
    </row>
    <row r="55" spans="1:19" ht="12.75" customHeight="1" x14ac:dyDescent="0.25">
      <c r="J55" s="22"/>
      <c r="K55" s="22"/>
      <c r="L55" s="22"/>
      <c r="M55" s="22"/>
      <c r="N55" s="22"/>
      <c r="O55" s="22"/>
      <c r="P55" s="22"/>
      <c r="Q55" s="22"/>
      <c r="R55" s="22"/>
      <c r="S55" s="22"/>
    </row>
    <row r="56" spans="1:19" ht="12.75" customHeight="1" x14ac:dyDescent="0.25">
      <c r="D56" s="22"/>
      <c r="F56" s="22"/>
      <c r="G56" s="22"/>
    </row>
    <row r="57" spans="1:19" ht="12.75" customHeight="1" x14ac:dyDescent="0.25"/>
    <row r="58" spans="1:19" ht="12.75" customHeight="1" x14ac:dyDescent="0.25"/>
    <row r="59" spans="1:19" ht="12.75" customHeight="1" x14ac:dyDescent="0.25"/>
    <row r="60" spans="1:19" ht="12.75" customHeight="1" x14ac:dyDescent="0.25"/>
    <row r="61" spans="1:19" ht="12.75" customHeight="1" x14ac:dyDescent="0.25"/>
    <row r="62" spans="1:19" ht="12.75" customHeight="1" x14ac:dyDescent="0.25"/>
    <row r="63" spans="1:19" ht="12.75" customHeight="1" x14ac:dyDescent="0.25"/>
    <row r="64" spans="1:19"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sheetData>
  <sheetProtection sheet="1" objects="1" scenarios="1"/>
  <mergeCells count="3">
    <mergeCell ref="B6:R6"/>
    <mergeCell ref="B29:R29"/>
    <mergeCell ref="A1:S1"/>
  </mergeCells>
  <hyperlinks>
    <hyperlink ref="A54" r:id="rId1" display="© Commonwealth of Australia 2012" xr:uid="{82755BDE-88BB-4E6D-B4CF-7AB9AAC97443}"/>
  </hyperlinks>
  <pageMargins left="0.7" right="0.7" top="0.75" bottom="0.75" header="0.3" footer="0.3"/>
  <pageSetup paperSize="9" orientation="portrait" r:id="rId2"/>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K219"/>
  <sheetViews>
    <sheetView workbookViewId="0">
      <pane xSplit="1" ySplit="5" topLeftCell="B6" activePane="bottomRight" state="frozen"/>
      <selection pane="topRight" activeCell="B1" sqref="B1"/>
      <selection pane="bottomLeft" activeCell="A6" sqref="A6"/>
      <selection pane="bottomRight" sqref="A1:L1"/>
    </sheetView>
  </sheetViews>
  <sheetFormatPr defaultColWidth="12.5703125" defaultRowHeight="15" x14ac:dyDescent="0.25"/>
  <cols>
    <col min="1" max="1" width="34.5703125" customWidth="1"/>
    <col min="2" max="6" width="11.5703125" customWidth="1"/>
    <col min="7" max="7" width="12.42578125" customWidth="1"/>
    <col min="8" max="11" width="11.5703125" customWidth="1"/>
    <col min="12" max="12" width="12.5703125" customWidth="1"/>
  </cols>
  <sheetData>
    <row r="1" spans="1:12" s="24" customFormat="1" ht="60" customHeight="1" x14ac:dyDescent="0.25">
      <c r="A1" s="95" t="s">
        <v>34</v>
      </c>
      <c r="B1" s="95"/>
      <c r="C1" s="95"/>
      <c r="D1" s="95"/>
      <c r="E1" s="95"/>
      <c r="F1" s="95"/>
      <c r="G1" s="95"/>
      <c r="H1" s="95"/>
      <c r="I1" s="95"/>
      <c r="J1" s="95"/>
      <c r="K1" s="95"/>
      <c r="L1" s="95"/>
    </row>
    <row r="2" spans="1:12" s="11" customFormat="1" ht="15.75" customHeight="1" x14ac:dyDescent="0.25">
      <c r="A2" s="17" t="str">
        <f>Contents!A2</f>
        <v>45130DO005_202223 Criminal Courts, Australia, 2022–23</v>
      </c>
      <c r="B2" s="19"/>
    </row>
    <row r="3" spans="1:12" s="11" customFormat="1" ht="15.75" customHeight="1" x14ac:dyDescent="0.2">
      <c r="A3" s="29" t="str">
        <f>Contents!A3</f>
        <v>Released at 11:30 am (Canberra time) Fri 15 March 2024</v>
      </c>
      <c r="B3" s="12"/>
    </row>
    <row r="4" spans="1:12" ht="25.5" customHeight="1" x14ac:dyDescent="0.25">
      <c r="A4" s="8" t="s">
        <v>101</v>
      </c>
      <c r="B4" s="8"/>
      <c r="C4" s="8"/>
      <c r="D4" s="8"/>
      <c r="E4" s="8"/>
      <c r="F4" s="8"/>
      <c r="G4" s="7"/>
      <c r="H4" s="7"/>
      <c r="I4" s="7"/>
      <c r="J4" s="7"/>
    </row>
    <row r="5" spans="1:12" ht="51" customHeight="1" x14ac:dyDescent="0.25">
      <c r="A5" s="70" t="s">
        <v>65</v>
      </c>
      <c r="B5" s="39" t="s">
        <v>21</v>
      </c>
      <c r="C5" s="39" t="s">
        <v>59</v>
      </c>
      <c r="D5" s="39" t="s">
        <v>57</v>
      </c>
      <c r="E5" s="39" t="s">
        <v>42</v>
      </c>
      <c r="F5" s="39" t="s">
        <v>43</v>
      </c>
      <c r="G5" s="39" t="s">
        <v>62</v>
      </c>
      <c r="H5" s="39" t="s">
        <v>25</v>
      </c>
      <c r="I5" s="39" t="s">
        <v>63</v>
      </c>
      <c r="J5" s="39" t="s">
        <v>7</v>
      </c>
      <c r="K5" s="6"/>
    </row>
    <row r="6" spans="1:12" ht="12.75" customHeight="1" x14ac:dyDescent="0.25">
      <c r="A6" s="27"/>
      <c r="B6" s="96" t="s">
        <v>102</v>
      </c>
      <c r="C6" s="96"/>
      <c r="D6" s="96"/>
      <c r="E6" s="96"/>
      <c r="F6" s="96"/>
      <c r="G6" s="96"/>
      <c r="H6" s="96"/>
      <c r="I6" s="96"/>
      <c r="J6" s="96"/>
      <c r="K6" s="59"/>
    </row>
    <row r="7" spans="1:12" s="23" customFormat="1" ht="12.75" customHeight="1" x14ac:dyDescent="0.25">
      <c r="A7" s="50" t="s">
        <v>4</v>
      </c>
    </row>
    <row r="8" spans="1:12" ht="12.75" customHeight="1" x14ac:dyDescent="0.25">
      <c r="A8" s="20" t="s">
        <v>5</v>
      </c>
      <c r="B8" s="76">
        <v>1058</v>
      </c>
      <c r="C8" s="76">
        <v>160</v>
      </c>
      <c r="D8" s="76">
        <v>282</v>
      </c>
      <c r="E8" s="76">
        <v>175</v>
      </c>
      <c r="F8" s="76">
        <v>320</v>
      </c>
      <c r="G8" s="76">
        <v>152</v>
      </c>
      <c r="H8" s="76">
        <v>79</v>
      </c>
      <c r="I8" s="76">
        <v>217</v>
      </c>
      <c r="J8" s="76">
        <v>2937</v>
      </c>
    </row>
    <row r="9" spans="1:12" ht="12.75" customHeight="1" x14ac:dyDescent="0.25">
      <c r="A9" s="5" t="s">
        <v>6</v>
      </c>
      <c r="B9" s="76">
        <v>3</v>
      </c>
      <c r="C9" s="76">
        <v>0</v>
      </c>
      <c r="D9" s="76">
        <v>0</v>
      </c>
      <c r="E9" s="76">
        <v>0</v>
      </c>
      <c r="F9" s="76">
        <v>5</v>
      </c>
      <c r="G9" s="76">
        <v>3</v>
      </c>
      <c r="H9" s="76">
        <v>0</v>
      </c>
      <c r="I9" s="76">
        <v>0</v>
      </c>
      <c r="J9" s="76">
        <v>14</v>
      </c>
    </row>
    <row r="10" spans="1:12" ht="12.75" customHeight="1" x14ac:dyDescent="0.25">
      <c r="A10" s="9" t="s">
        <v>72</v>
      </c>
      <c r="B10" s="76">
        <v>1054</v>
      </c>
      <c r="C10" s="76">
        <v>160</v>
      </c>
      <c r="D10" s="76">
        <v>282</v>
      </c>
      <c r="E10" s="76">
        <v>170</v>
      </c>
      <c r="F10" s="76">
        <v>318</v>
      </c>
      <c r="G10" s="76">
        <v>145</v>
      </c>
      <c r="H10" s="76">
        <v>79</v>
      </c>
      <c r="I10" s="76">
        <v>217</v>
      </c>
      <c r="J10" s="76">
        <v>2921</v>
      </c>
    </row>
    <row r="11" spans="1:12" ht="12.75" customHeight="1" x14ac:dyDescent="0.25">
      <c r="A11" s="67" t="s">
        <v>49</v>
      </c>
      <c r="B11" s="76">
        <v>1050</v>
      </c>
      <c r="C11" s="76">
        <v>159</v>
      </c>
      <c r="D11" s="76">
        <v>281</v>
      </c>
      <c r="E11" s="76">
        <v>173</v>
      </c>
      <c r="F11" s="76">
        <v>314</v>
      </c>
      <c r="G11" s="76">
        <v>145</v>
      </c>
      <c r="H11" s="76">
        <v>79</v>
      </c>
      <c r="I11" s="76">
        <v>216</v>
      </c>
      <c r="J11" s="76">
        <v>2899</v>
      </c>
    </row>
    <row r="12" spans="1:12" ht="12.75" customHeight="1" x14ac:dyDescent="0.25">
      <c r="A12" s="5" t="s">
        <v>81</v>
      </c>
      <c r="B12" s="76">
        <v>0</v>
      </c>
      <c r="C12" s="76">
        <v>0</v>
      </c>
      <c r="D12" s="76">
        <v>0</v>
      </c>
      <c r="E12" s="76">
        <v>0</v>
      </c>
      <c r="F12" s="76">
        <v>0</v>
      </c>
      <c r="G12" s="76">
        <v>0</v>
      </c>
      <c r="H12" s="76">
        <v>0</v>
      </c>
      <c r="I12" s="76">
        <v>0</v>
      </c>
      <c r="J12" s="76">
        <v>0</v>
      </c>
    </row>
    <row r="13" spans="1:12" ht="12.75" customHeight="1" x14ac:dyDescent="0.25">
      <c r="A13" s="5" t="s">
        <v>51</v>
      </c>
      <c r="B13" s="76">
        <v>5</v>
      </c>
      <c r="C13" s="76">
        <v>0</v>
      </c>
      <c r="D13" s="76">
        <v>3</v>
      </c>
      <c r="E13" s="76">
        <v>0</v>
      </c>
      <c r="F13" s="76">
        <v>0</v>
      </c>
      <c r="G13" s="76">
        <v>0</v>
      </c>
      <c r="H13" s="76">
        <v>0</v>
      </c>
      <c r="I13" s="76">
        <v>3</v>
      </c>
      <c r="J13" s="76">
        <v>15</v>
      </c>
    </row>
    <row r="14" spans="1:12" ht="12.75" customHeight="1" x14ac:dyDescent="0.25">
      <c r="A14" s="20" t="s">
        <v>18</v>
      </c>
      <c r="B14" s="76">
        <v>0</v>
      </c>
      <c r="C14" s="76">
        <v>0</v>
      </c>
      <c r="D14" s="76">
        <v>0</v>
      </c>
      <c r="E14" s="76">
        <v>0</v>
      </c>
      <c r="F14" s="76">
        <v>0</v>
      </c>
      <c r="G14" s="76">
        <v>0</v>
      </c>
      <c r="H14" s="76">
        <v>0</v>
      </c>
      <c r="I14" s="76">
        <v>0</v>
      </c>
      <c r="J14" s="76">
        <v>18</v>
      </c>
    </row>
    <row r="15" spans="1:12" ht="12.75" customHeight="1" x14ac:dyDescent="0.25">
      <c r="A15" s="20" t="s">
        <v>8</v>
      </c>
      <c r="B15" s="76">
        <v>431</v>
      </c>
      <c r="C15" s="76">
        <v>29</v>
      </c>
      <c r="D15" s="76">
        <v>64</v>
      </c>
      <c r="E15" s="76">
        <v>69</v>
      </c>
      <c r="F15" s="76">
        <v>190</v>
      </c>
      <c r="G15" s="76">
        <v>119</v>
      </c>
      <c r="H15" s="76">
        <v>37</v>
      </c>
      <c r="I15" s="76">
        <v>73</v>
      </c>
      <c r="J15" s="76">
        <v>1197</v>
      </c>
    </row>
    <row r="16" spans="1:12" ht="25.7" customHeight="1" x14ac:dyDescent="0.25">
      <c r="A16" s="54" t="s">
        <v>9</v>
      </c>
      <c r="B16" s="77">
        <v>1491</v>
      </c>
      <c r="C16" s="77">
        <v>183</v>
      </c>
      <c r="D16" s="77">
        <v>347</v>
      </c>
      <c r="E16" s="77">
        <v>240</v>
      </c>
      <c r="F16" s="77">
        <v>512</v>
      </c>
      <c r="G16" s="77">
        <v>268</v>
      </c>
      <c r="H16" s="77">
        <v>116</v>
      </c>
      <c r="I16" s="77">
        <v>286</v>
      </c>
      <c r="J16" s="77">
        <v>4151</v>
      </c>
    </row>
    <row r="17" spans="1:11" ht="12.75" customHeight="1" x14ac:dyDescent="0.25">
      <c r="A17" s="54"/>
      <c r="B17" s="49"/>
      <c r="C17" s="49"/>
      <c r="D17" s="49"/>
      <c r="E17" s="49"/>
      <c r="F17" s="49"/>
      <c r="G17" s="49"/>
      <c r="H17" s="49"/>
      <c r="I17" s="49"/>
      <c r="J17" s="49"/>
      <c r="K17" s="42"/>
    </row>
    <row r="18" spans="1:11" ht="12.75" customHeight="1" x14ac:dyDescent="0.25">
      <c r="A18" s="65" t="s">
        <v>36</v>
      </c>
      <c r="B18" s="42"/>
      <c r="C18" s="42"/>
      <c r="D18" s="42"/>
      <c r="E18" s="42"/>
      <c r="F18" s="42"/>
      <c r="G18" s="42"/>
      <c r="H18" s="42"/>
      <c r="I18" s="42"/>
      <c r="J18" s="42"/>
      <c r="K18" s="42"/>
    </row>
    <row r="19" spans="1:11" ht="12.75" customHeight="1" x14ac:dyDescent="0.25">
      <c r="A19" s="85" t="s">
        <v>11</v>
      </c>
      <c r="B19" s="42">
        <v>13</v>
      </c>
      <c r="C19" s="42">
        <v>4</v>
      </c>
      <c r="D19" s="42">
        <v>6</v>
      </c>
      <c r="E19" s="42">
        <v>3</v>
      </c>
      <c r="F19" s="42">
        <v>5</v>
      </c>
      <c r="G19" s="42">
        <v>0</v>
      </c>
      <c r="H19" s="42">
        <v>0</v>
      </c>
      <c r="I19" s="42">
        <v>0</v>
      </c>
      <c r="J19" s="42">
        <v>30</v>
      </c>
    </row>
    <row r="20" spans="1:11" ht="12.75" customHeight="1" x14ac:dyDescent="0.25">
      <c r="A20" s="85" t="s">
        <v>91</v>
      </c>
      <c r="B20" s="76">
        <v>3</v>
      </c>
      <c r="C20" s="76">
        <v>3</v>
      </c>
      <c r="D20" s="76">
        <v>0</v>
      </c>
      <c r="E20" s="76">
        <v>0</v>
      </c>
      <c r="F20" s="76">
        <v>0</v>
      </c>
      <c r="G20" s="76">
        <v>0</v>
      </c>
      <c r="H20" s="76">
        <v>0</v>
      </c>
      <c r="I20" s="76">
        <v>0</v>
      </c>
      <c r="J20" s="76">
        <v>11</v>
      </c>
      <c r="K20" s="42"/>
    </row>
    <row r="21" spans="1:11" ht="12.75" customHeight="1" x14ac:dyDescent="0.25">
      <c r="A21" s="85" t="s">
        <v>92</v>
      </c>
      <c r="B21" s="76">
        <v>0</v>
      </c>
      <c r="C21" s="76">
        <v>0</v>
      </c>
      <c r="D21" s="76">
        <v>0</v>
      </c>
      <c r="E21" s="76">
        <v>0</v>
      </c>
      <c r="F21" s="76">
        <v>0</v>
      </c>
      <c r="G21" s="76">
        <v>0</v>
      </c>
      <c r="H21" s="76">
        <v>0</v>
      </c>
      <c r="I21" s="76">
        <v>0</v>
      </c>
      <c r="J21" s="76">
        <v>0</v>
      </c>
      <c r="K21" s="42"/>
    </row>
    <row r="22" spans="1:11" ht="12.75" customHeight="1" x14ac:dyDescent="0.25">
      <c r="A22" s="85" t="s">
        <v>93</v>
      </c>
      <c r="B22" s="76">
        <v>0</v>
      </c>
      <c r="C22" s="76">
        <v>0</v>
      </c>
      <c r="D22" s="76">
        <v>0</v>
      </c>
      <c r="E22" s="76">
        <v>0</v>
      </c>
      <c r="F22" s="76">
        <v>0</v>
      </c>
      <c r="G22" s="76">
        <v>0</v>
      </c>
      <c r="H22" s="76">
        <v>0</v>
      </c>
      <c r="I22" s="76">
        <v>0</v>
      </c>
      <c r="J22" s="76">
        <v>0</v>
      </c>
      <c r="K22" s="42"/>
    </row>
    <row r="23" spans="1:11" s="23" customFormat="1" ht="12.75" customHeight="1" x14ac:dyDescent="0.25">
      <c r="A23" s="85" t="s">
        <v>94</v>
      </c>
      <c r="B23" s="76">
        <v>124</v>
      </c>
      <c r="C23" s="76">
        <v>23</v>
      </c>
      <c r="D23" s="76">
        <v>62</v>
      </c>
      <c r="E23" s="76">
        <v>26</v>
      </c>
      <c r="F23" s="76">
        <v>20</v>
      </c>
      <c r="G23" s="76">
        <v>0</v>
      </c>
      <c r="H23" s="76">
        <v>0</v>
      </c>
      <c r="I23" s="76">
        <v>0</v>
      </c>
      <c r="J23" s="76">
        <v>290</v>
      </c>
      <c r="K23" s="60"/>
    </row>
    <row r="24" spans="1:11" ht="12.75" customHeight="1" x14ac:dyDescent="0.25">
      <c r="A24" s="85" t="s">
        <v>95</v>
      </c>
      <c r="B24" s="76">
        <v>3</v>
      </c>
      <c r="C24" s="76">
        <v>9</v>
      </c>
      <c r="D24" s="76">
        <v>0</v>
      </c>
      <c r="E24" s="76">
        <v>3</v>
      </c>
      <c r="F24" s="76">
        <v>6</v>
      </c>
      <c r="G24" s="76">
        <v>6</v>
      </c>
      <c r="H24" s="76">
        <v>0</v>
      </c>
      <c r="I24" s="76">
        <v>11</v>
      </c>
      <c r="J24" s="76">
        <v>46</v>
      </c>
      <c r="K24" s="42"/>
    </row>
    <row r="25" spans="1:11" ht="12.75" customHeight="1" x14ac:dyDescent="0.25">
      <c r="A25" s="86" t="s">
        <v>54</v>
      </c>
      <c r="B25" s="76">
        <v>3</v>
      </c>
      <c r="C25" s="76">
        <v>9</v>
      </c>
      <c r="D25" s="76">
        <v>0</v>
      </c>
      <c r="E25" s="76">
        <v>0</v>
      </c>
      <c r="F25" s="76">
        <v>4</v>
      </c>
      <c r="G25" s="76">
        <v>0</v>
      </c>
      <c r="H25" s="76">
        <v>0</v>
      </c>
      <c r="I25" s="76">
        <v>11</v>
      </c>
      <c r="J25" s="76">
        <v>30</v>
      </c>
      <c r="K25" s="42"/>
    </row>
    <row r="26" spans="1:11" ht="12.75" customHeight="1" x14ac:dyDescent="0.25">
      <c r="A26" s="85" t="s">
        <v>96</v>
      </c>
      <c r="B26" s="76">
        <v>163</v>
      </c>
      <c r="C26" s="76">
        <v>47</v>
      </c>
      <c r="D26" s="76">
        <v>48</v>
      </c>
      <c r="E26" s="76">
        <v>35</v>
      </c>
      <c r="F26" s="76">
        <v>64</v>
      </c>
      <c r="G26" s="76">
        <v>16</v>
      </c>
      <c r="H26" s="76">
        <v>25</v>
      </c>
      <c r="I26" s="76">
        <v>41</v>
      </c>
      <c r="J26" s="76">
        <v>510</v>
      </c>
      <c r="K26" s="42"/>
    </row>
    <row r="27" spans="1:11" ht="12.75" customHeight="1" x14ac:dyDescent="0.25">
      <c r="A27" s="85" t="s">
        <v>97</v>
      </c>
      <c r="B27" s="76">
        <v>747</v>
      </c>
      <c r="C27" s="76">
        <v>78</v>
      </c>
      <c r="D27" s="76">
        <v>165</v>
      </c>
      <c r="E27" s="76">
        <v>105</v>
      </c>
      <c r="F27" s="76">
        <v>225</v>
      </c>
      <c r="G27" s="76">
        <v>128</v>
      </c>
      <c r="H27" s="76">
        <v>55</v>
      </c>
      <c r="I27" s="76">
        <v>166</v>
      </c>
      <c r="J27" s="76">
        <v>2035</v>
      </c>
      <c r="K27" s="42"/>
    </row>
    <row r="28" spans="1:11" s="40" customFormat="1" ht="25.7" customHeight="1" x14ac:dyDescent="0.25">
      <c r="A28" s="55" t="s">
        <v>74</v>
      </c>
      <c r="B28" s="77">
        <v>1054</v>
      </c>
      <c r="C28" s="77">
        <v>160</v>
      </c>
      <c r="D28" s="77">
        <v>282</v>
      </c>
      <c r="E28" s="77">
        <v>170</v>
      </c>
      <c r="F28" s="77">
        <v>318</v>
      </c>
      <c r="G28" s="77">
        <v>145</v>
      </c>
      <c r="H28" s="77">
        <v>79</v>
      </c>
      <c r="I28" s="77">
        <v>217</v>
      </c>
      <c r="J28" s="77">
        <v>2921</v>
      </c>
      <c r="K28" s="49"/>
    </row>
    <row r="29" spans="1:11" ht="12.75" customHeight="1" x14ac:dyDescent="0.25">
      <c r="A29" s="56"/>
      <c r="B29" s="96" t="s">
        <v>79</v>
      </c>
      <c r="C29" s="96"/>
      <c r="D29" s="96"/>
      <c r="E29" s="96"/>
      <c r="F29" s="96"/>
      <c r="G29" s="96"/>
      <c r="H29" s="96"/>
      <c r="I29" s="96"/>
      <c r="J29" s="96"/>
      <c r="K29" s="58"/>
    </row>
    <row r="30" spans="1:11" ht="12.75" customHeight="1" x14ac:dyDescent="0.25">
      <c r="A30" s="50" t="s">
        <v>4</v>
      </c>
      <c r="B30" s="42"/>
      <c r="C30" s="42"/>
      <c r="D30" s="42"/>
      <c r="E30" s="42"/>
      <c r="F30" s="42"/>
      <c r="G30" s="42"/>
      <c r="H30" s="42"/>
      <c r="I30" s="42"/>
      <c r="J30" s="42"/>
      <c r="K30" s="58"/>
    </row>
    <row r="31" spans="1:11" s="21" customFormat="1" ht="12.75" customHeight="1" x14ac:dyDescent="0.2">
      <c r="A31" s="20" t="s">
        <v>5</v>
      </c>
      <c r="B31" s="76">
        <v>1167</v>
      </c>
      <c r="C31" s="76">
        <v>158</v>
      </c>
      <c r="D31" s="76">
        <v>271</v>
      </c>
      <c r="E31" s="76">
        <v>180</v>
      </c>
      <c r="F31" s="76">
        <v>361</v>
      </c>
      <c r="G31" s="76">
        <v>216</v>
      </c>
      <c r="H31" s="76">
        <v>109</v>
      </c>
      <c r="I31" s="76">
        <v>160</v>
      </c>
      <c r="J31" s="76">
        <v>3263</v>
      </c>
      <c r="K31" s="58"/>
    </row>
    <row r="32" spans="1:11" s="21" customFormat="1" ht="12.75" customHeight="1" x14ac:dyDescent="0.2">
      <c r="A32" s="5" t="s">
        <v>6</v>
      </c>
      <c r="B32" s="76">
        <v>0</v>
      </c>
      <c r="C32" s="76">
        <v>0</v>
      </c>
      <c r="D32" s="76">
        <v>0</v>
      </c>
      <c r="E32" s="76">
        <v>0</v>
      </c>
      <c r="F32" s="76">
        <v>0</v>
      </c>
      <c r="G32" s="76">
        <v>0</v>
      </c>
      <c r="H32" s="76">
        <v>0</v>
      </c>
      <c r="I32" s="76">
        <v>0</v>
      </c>
      <c r="J32" s="76">
        <v>11</v>
      </c>
      <c r="K32" s="58"/>
    </row>
    <row r="33" spans="1:245" s="21" customFormat="1" ht="12.75" customHeight="1" x14ac:dyDescent="0.2">
      <c r="A33" s="9" t="s">
        <v>72</v>
      </c>
      <c r="B33" s="76">
        <v>1159</v>
      </c>
      <c r="C33" s="76">
        <v>158</v>
      </c>
      <c r="D33" s="76">
        <v>271</v>
      </c>
      <c r="E33" s="76">
        <v>184</v>
      </c>
      <c r="F33" s="76">
        <v>359</v>
      </c>
      <c r="G33" s="76">
        <v>214</v>
      </c>
      <c r="H33" s="76">
        <v>109</v>
      </c>
      <c r="I33" s="76">
        <v>160</v>
      </c>
      <c r="J33" s="76">
        <v>3253</v>
      </c>
      <c r="K33" s="58"/>
    </row>
    <row r="34" spans="1:245" s="21" customFormat="1" ht="12.75" customHeight="1" x14ac:dyDescent="0.2">
      <c r="A34" s="67" t="s">
        <v>49</v>
      </c>
      <c r="B34" s="76">
        <v>1154</v>
      </c>
      <c r="C34" s="76">
        <v>158</v>
      </c>
      <c r="D34" s="76">
        <v>271</v>
      </c>
      <c r="E34" s="76">
        <v>182</v>
      </c>
      <c r="F34" s="76">
        <v>356</v>
      </c>
      <c r="G34" s="76">
        <v>211</v>
      </c>
      <c r="H34" s="76">
        <v>109</v>
      </c>
      <c r="I34" s="76">
        <v>157</v>
      </c>
      <c r="J34" s="76">
        <v>3227</v>
      </c>
      <c r="K34" s="58"/>
    </row>
    <row r="35" spans="1:245" s="21" customFormat="1" ht="12.75" customHeight="1" x14ac:dyDescent="0.2">
      <c r="A35" s="5" t="s">
        <v>81</v>
      </c>
      <c r="B35" s="76">
        <v>0</v>
      </c>
      <c r="C35" s="76">
        <v>0</v>
      </c>
      <c r="D35" s="76">
        <v>0</v>
      </c>
      <c r="E35" s="76">
        <v>0</v>
      </c>
      <c r="F35" s="76">
        <v>0</v>
      </c>
      <c r="G35" s="76">
        <v>0</v>
      </c>
      <c r="H35" s="76">
        <v>0</v>
      </c>
      <c r="I35" s="76">
        <v>0</v>
      </c>
      <c r="J35" s="76">
        <v>0</v>
      </c>
      <c r="K35" s="58"/>
    </row>
    <row r="36" spans="1:245" s="21" customFormat="1" ht="12.75" customHeight="1" x14ac:dyDescent="0.2">
      <c r="A36" s="5" t="s">
        <v>51</v>
      </c>
      <c r="B36" s="76">
        <v>3</v>
      </c>
      <c r="C36" s="76">
        <v>0</v>
      </c>
      <c r="D36" s="76">
        <v>0</v>
      </c>
      <c r="E36" s="76">
        <v>0</v>
      </c>
      <c r="F36" s="76">
        <v>0</v>
      </c>
      <c r="G36" s="76">
        <v>3</v>
      </c>
      <c r="H36" s="76">
        <v>0</v>
      </c>
      <c r="I36" s="76">
        <v>3</v>
      </c>
      <c r="J36" s="76">
        <v>15</v>
      </c>
      <c r="K36" s="58"/>
    </row>
    <row r="37" spans="1:245" s="21" customFormat="1" ht="12.75" customHeight="1" x14ac:dyDescent="0.2">
      <c r="A37" s="20" t="s">
        <v>18</v>
      </c>
      <c r="B37" s="76">
        <v>0</v>
      </c>
      <c r="C37" s="76">
        <v>0</v>
      </c>
      <c r="D37" s="76">
        <v>0</v>
      </c>
      <c r="E37" s="76">
        <v>0</v>
      </c>
      <c r="F37" s="76">
        <v>0</v>
      </c>
      <c r="G37" s="76">
        <v>0</v>
      </c>
      <c r="H37" s="76">
        <v>0</v>
      </c>
      <c r="I37" s="76">
        <v>0</v>
      </c>
      <c r="J37" s="76">
        <v>7</v>
      </c>
      <c r="K37" s="58"/>
    </row>
    <row r="38" spans="1:245" ht="12.75" customHeight="1" x14ac:dyDescent="0.25">
      <c r="A38" s="20" t="s">
        <v>8</v>
      </c>
      <c r="B38" s="76">
        <v>377</v>
      </c>
      <c r="C38" s="76">
        <v>22</v>
      </c>
      <c r="D38" s="76">
        <v>67</v>
      </c>
      <c r="E38" s="76">
        <v>61</v>
      </c>
      <c r="F38" s="76">
        <v>190</v>
      </c>
      <c r="G38" s="76">
        <v>130</v>
      </c>
      <c r="H38" s="76">
        <v>38</v>
      </c>
      <c r="I38" s="76">
        <v>56</v>
      </c>
      <c r="J38" s="76">
        <v>1135</v>
      </c>
      <c r="K38" s="58"/>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1"/>
      <c r="GQ38" s="21"/>
      <c r="GR38" s="21"/>
      <c r="GS38" s="21"/>
      <c r="GT38" s="21"/>
      <c r="GU38" s="21"/>
      <c r="GV38" s="21"/>
      <c r="GW38" s="21"/>
      <c r="GX38" s="21"/>
      <c r="GY38" s="21"/>
      <c r="GZ38" s="21"/>
      <c r="HA38" s="21"/>
      <c r="HB38" s="21"/>
      <c r="HC38" s="21"/>
      <c r="HD38" s="21"/>
      <c r="HE38" s="21"/>
      <c r="HF38" s="21"/>
      <c r="HG38" s="21"/>
      <c r="HH38" s="21"/>
      <c r="HI38" s="21"/>
      <c r="HJ38" s="21"/>
      <c r="HK38" s="21"/>
      <c r="HL38" s="21"/>
      <c r="HM38" s="21"/>
      <c r="HN38" s="21"/>
      <c r="HO38" s="21"/>
      <c r="HP38" s="21"/>
      <c r="HQ38" s="21"/>
      <c r="HR38" s="21"/>
      <c r="HS38" s="21"/>
      <c r="HT38" s="21"/>
      <c r="HU38" s="21"/>
      <c r="HV38" s="21"/>
      <c r="HW38" s="21"/>
      <c r="HX38" s="21"/>
      <c r="HY38" s="21"/>
      <c r="HZ38" s="21"/>
      <c r="IA38" s="21"/>
      <c r="IB38" s="21"/>
      <c r="IC38" s="21"/>
      <c r="ID38" s="21"/>
      <c r="IE38" s="21"/>
      <c r="IF38" s="21"/>
      <c r="IG38" s="21"/>
      <c r="IH38" s="21"/>
      <c r="II38" s="21"/>
      <c r="IJ38" s="21"/>
      <c r="IK38" s="21"/>
    </row>
    <row r="39" spans="1:245" ht="25.7" customHeight="1" x14ac:dyDescent="0.25">
      <c r="A39" s="54" t="s">
        <v>9</v>
      </c>
      <c r="B39" s="77">
        <v>1542</v>
      </c>
      <c r="C39" s="77">
        <v>183</v>
      </c>
      <c r="D39" s="77">
        <v>336</v>
      </c>
      <c r="E39" s="77">
        <v>244</v>
      </c>
      <c r="F39" s="77">
        <v>553</v>
      </c>
      <c r="G39" s="77">
        <v>347</v>
      </c>
      <c r="H39" s="77">
        <v>144</v>
      </c>
      <c r="I39" s="77">
        <v>214</v>
      </c>
      <c r="J39" s="77">
        <v>4405</v>
      </c>
      <c r="K39" s="58"/>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1"/>
      <c r="GQ39" s="21"/>
      <c r="GR39" s="21"/>
      <c r="GS39" s="21"/>
      <c r="GT39" s="21"/>
      <c r="GU39" s="21"/>
      <c r="GV39" s="21"/>
      <c r="GW39" s="21"/>
      <c r="GX39" s="21"/>
      <c r="GY39" s="21"/>
      <c r="GZ39" s="21"/>
      <c r="HA39" s="21"/>
      <c r="HB39" s="21"/>
      <c r="HC39" s="21"/>
      <c r="HD39" s="21"/>
      <c r="HE39" s="21"/>
      <c r="HF39" s="21"/>
      <c r="HG39" s="21"/>
      <c r="HH39" s="21"/>
      <c r="HI39" s="21"/>
      <c r="HJ39" s="21"/>
      <c r="HK39" s="21"/>
      <c r="HL39" s="21"/>
      <c r="HM39" s="21"/>
      <c r="HN39" s="21"/>
      <c r="HO39" s="21"/>
      <c r="HP39" s="21"/>
      <c r="HQ39" s="21"/>
      <c r="HR39" s="21"/>
      <c r="HS39" s="21"/>
      <c r="HT39" s="21"/>
      <c r="HU39" s="21"/>
      <c r="HV39" s="21"/>
      <c r="HW39" s="21"/>
      <c r="HX39" s="21"/>
      <c r="HY39" s="21"/>
      <c r="HZ39" s="21"/>
      <c r="IA39" s="21"/>
      <c r="IB39" s="21"/>
      <c r="IC39" s="21"/>
      <c r="ID39" s="21"/>
      <c r="IE39" s="21"/>
      <c r="IF39" s="21"/>
      <c r="IG39" s="21"/>
      <c r="IH39" s="21"/>
      <c r="II39" s="21"/>
      <c r="IJ39" s="21"/>
      <c r="IK39" s="21"/>
    </row>
    <row r="40" spans="1:245" ht="12.75" customHeight="1" x14ac:dyDescent="0.25">
      <c r="A40" s="54"/>
      <c r="B40" s="49"/>
      <c r="C40" s="49"/>
      <c r="D40" s="49"/>
      <c r="E40" s="49"/>
      <c r="F40" s="49"/>
      <c r="G40" s="49"/>
      <c r="H40" s="49"/>
      <c r="I40" s="49"/>
      <c r="J40" s="49"/>
      <c r="K40" s="58"/>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c r="CN40" s="21"/>
      <c r="CO40" s="21"/>
      <c r="CP40" s="21"/>
      <c r="CQ40" s="21"/>
      <c r="CR40" s="21"/>
      <c r="CS40" s="21"/>
      <c r="CT40" s="21"/>
      <c r="CU40" s="21"/>
      <c r="CV40" s="21"/>
      <c r="CW40" s="21"/>
      <c r="CX40" s="21"/>
      <c r="CY40" s="21"/>
      <c r="CZ40" s="21"/>
      <c r="DA40" s="21"/>
      <c r="DB40" s="21"/>
      <c r="DC40" s="21"/>
      <c r="DD40" s="21"/>
      <c r="DE40" s="21"/>
      <c r="DF40" s="21"/>
      <c r="DG40" s="21"/>
      <c r="DH40" s="21"/>
      <c r="DI40" s="21"/>
      <c r="DJ40" s="21"/>
      <c r="DK40" s="21"/>
      <c r="DL40" s="21"/>
      <c r="DM40" s="21"/>
      <c r="DN40" s="21"/>
      <c r="DO40" s="21"/>
      <c r="DP40" s="21"/>
      <c r="DQ40" s="21"/>
      <c r="DR40" s="21"/>
      <c r="DS40" s="21"/>
      <c r="DT40" s="21"/>
      <c r="DU40" s="21"/>
      <c r="DV40" s="21"/>
      <c r="DW40" s="21"/>
      <c r="DX40" s="21"/>
      <c r="DY40" s="21"/>
      <c r="DZ40" s="21"/>
      <c r="EA40" s="21"/>
      <c r="EB40" s="21"/>
      <c r="EC40" s="21"/>
      <c r="ED40" s="21"/>
      <c r="EE40" s="21"/>
      <c r="EF40" s="21"/>
      <c r="EG40" s="21"/>
      <c r="EH40" s="21"/>
      <c r="EI40" s="21"/>
      <c r="EJ40" s="21"/>
      <c r="EK40" s="21"/>
      <c r="EL40" s="21"/>
      <c r="EM40" s="21"/>
      <c r="EN40" s="21"/>
      <c r="EO40" s="21"/>
      <c r="EP40" s="21"/>
      <c r="EQ40" s="21"/>
      <c r="ER40" s="21"/>
      <c r="ES40" s="21"/>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c r="GI40" s="21"/>
      <c r="GJ40" s="21"/>
      <c r="GK40" s="21"/>
      <c r="GL40" s="21"/>
      <c r="GM40" s="21"/>
      <c r="GN40" s="21"/>
      <c r="GO40" s="21"/>
      <c r="GP40" s="21"/>
      <c r="GQ40" s="21"/>
      <c r="GR40" s="21"/>
      <c r="GS40" s="21"/>
      <c r="GT40" s="21"/>
      <c r="GU40" s="21"/>
      <c r="GV40" s="21"/>
      <c r="GW40" s="21"/>
      <c r="GX40" s="21"/>
      <c r="GY40" s="21"/>
      <c r="GZ40" s="21"/>
      <c r="HA40" s="21"/>
      <c r="HB40" s="21"/>
      <c r="HC40" s="21"/>
      <c r="HD40" s="21"/>
      <c r="HE40" s="21"/>
      <c r="HF40" s="21"/>
      <c r="HG40" s="21"/>
      <c r="HH40" s="21"/>
      <c r="HI40" s="21"/>
      <c r="HJ40" s="21"/>
      <c r="HK40" s="21"/>
      <c r="HL40" s="21"/>
      <c r="HM40" s="21"/>
      <c r="HN40" s="21"/>
      <c r="HO40" s="21"/>
      <c r="HP40" s="21"/>
      <c r="HQ40" s="21"/>
      <c r="HR40" s="21"/>
      <c r="HS40" s="21"/>
      <c r="HT40" s="21"/>
      <c r="HU40" s="21"/>
      <c r="HV40" s="21"/>
      <c r="HW40" s="21"/>
      <c r="HX40" s="21"/>
      <c r="HY40" s="21"/>
      <c r="HZ40" s="21"/>
      <c r="IA40" s="21"/>
      <c r="IB40" s="21"/>
      <c r="IC40" s="21"/>
      <c r="ID40" s="21"/>
      <c r="IE40" s="21"/>
      <c r="IF40" s="21"/>
      <c r="IG40" s="21"/>
      <c r="IH40" s="21"/>
      <c r="II40" s="21"/>
      <c r="IJ40" s="21"/>
      <c r="IK40" s="21"/>
    </row>
    <row r="41" spans="1:245" ht="12.75" customHeight="1" x14ac:dyDescent="0.25">
      <c r="A41" s="65" t="s">
        <v>36</v>
      </c>
      <c r="B41" s="42"/>
      <c r="C41" s="42"/>
      <c r="D41" s="42"/>
      <c r="E41" s="42"/>
      <c r="F41" s="42"/>
      <c r="G41" s="42"/>
      <c r="H41" s="42"/>
      <c r="I41" s="42"/>
      <c r="J41" s="42"/>
      <c r="K41" s="58"/>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1"/>
      <c r="DX41" s="21"/>
      <c r="DY41" s="21"/>
      <c r="DZ41" s="21"/>
      <c r="EA41" s="21"/>
      <c r="EB41" s="21"/>
      <c r="EC41" s="21"/>
      <c r="ED41" s="21"/>
      <c r="EE41" s="21"/>
      <c r="EF41" s="21"/>
      <c r="EG41" s="21"/>
      <c r="EH41" s="21"/>
      <c r="EI41" s="21"/>
      <c r="EJ41" s="21"/>
      <c r="EK41" s="21"/>
      <c r="EL41" s="21"/>
      <c r="EM41" s="21"/>
      <c r="EN41" s="21"/>
      <c r="EO41" s="21"/>
      <c r="EP41" s="21"/>
      <c r="EQ41" s="21"/>
      <c r="ER41" s="21"/>
      <c r="ES41" s="21"/>
      <c r="ET41" s="21"/>
      <c r="EU41" s="21"/>
      <c r="EV41" s="21"/>
      <c r="EW41" s="21"/>
      <c r="EX41" s="21"/>
      <c r="EY41" s="21"/>
      <c r="EZ41" s="21"/>
      <c r="FA41" s="21"/>
      <c r="FB41" s="21"/>
      <c r="FC41" s="21"/>
      <c r="FD41" s="21"/>
      <c r="FE41" s="21"/>
      <c r="FF41" s="21"/>
      <c r="FG41" s="21"/>
      <c r="FH41" s="21"/>
      <c r="FI41" s="21"/>
      <c r="FJ41" s="21"/>
      <c r="FK41" s="21"/>
      <c r="FL41" s="21"/>
      <c r="FM41" s="21"/>
      <c r="FN41" s="21"/>
      <c r="FO41" s="21"/>
      <c r="FP41" s="21"/>
      <c r="FQ41" s="21"/>
      <c r="FR41" s="21"/>
      <c r="FS41" s="21"/>
      <c r="FT41" s="21"/>
      <c r="FU41" s="21"/>
      <c r="FV41" s="21"/>
      <c r="FW41" s="21"/>
      <c r="FX41" s="21"/>
      <c r="FY41" s="21"/>
      <c r="FZ41" s="21"/>
      <c r="GA41" s="21"/>
      <c r="GB41" s="21"/>
      <c r="GC41" s="21"/>
      <c r="GD41" s="21"/>
      <c r="GE41" s="21"/>
      <c r="GF41" s="21"/>
      <c r="GG41" s="21"/>
      <c r="GH41" s="21"/>
      <c r="GI41" s="21"/>
      <c r="GJ41" s="21"/>
      <c r="GK41" s="21"/>
      <c r="GL41" s="21"/>
      <c r="GM41" s="21"/>
      <c r="GN41" s="21"/>
      <c r="GO41" s="21"/>
      <c r="GP41" s="21"/>
      <c r="GQ41" s="21"/>
      <c r="GR41" s="21"/>
      <c r="GS41" s="21"/>
      <c r="GT41" s="21"/>
      <c r="GU41" s="21"/>
      <c r="GV41" s="21"/>
      <c r="GW41" s="21"/>
      <c r="GX41" s="21"/>
      <c r="GY41" s="21"/>
      <c r="GZ41" s="21"/>
      <c r="HA41" s="21"/>
      <c r="HB41" s="21"/>
      <c r="HC41" s="21"/>
      <c r="HD41" s="21"/>
      <c r="HE41" s="21"/>
      <c r="HF41" s="21"/>
      <c r="HG41" s="21"/>
      <c r="HH41" s="21"/>
      <c r="HI41" s="21"/>
      <c r="HJ41" s="21"/>
      <c r="HK41" s="21"/>
      <c r="HL41" s="21"/>
      <c r="HM41" s="21"/>
      <c r="HN41" s="21"/>
      <c r="HO41" s="21"/>
      <c r="HP41" s="21"/>
      <c r="HQ41" s="21"/>
      <c r="HR41" s="21"/>
      <c r="HS41" s="21"/>
      <c r="HT41" s="21"/>
      <c r="HU41" s="21"/>
      <c r="HV41" s="21"/>
      <c r="HW41" s="21"/>
      <c r="HX41" s="21"/>
      <c r="HY41" s="21"/>
      <c r="HZ41" s="21"/>
      <c r="IA41" s="21"/>
      <c r="IB41" s="21"/>
      <c r="IC41" s="21"/>
      <c r="ID41" s="21"/>
      <c r="IE41" s="21"/>
      <c r="IF41" s="21"/>
      <c r="IG41" s="21"/>
      <c r="IH41" s="21"/>
      <c r="II41" s="21"/>
      <c r="IJ41" s="21"/>
      <c r="IK41" s="21"/>
    </row>
    <row r="42" spans="1:245" ht="12.75" customHeight="1" x14ac:dyDescent="0.25">
      <c r="A42" s="85" t="s">
        <v>11</v>
      </c>
      <c r="B42" s="42">
        <v>20</v>
      </c>
      <c r="C42" s="42">
        <v>3</v>
      </c>
      <c r="D42" s="42">
        <v>9</v>
      </c>
      <c r="E42" s="42">
        <v>3</v>
      </c>
      <c r="F42" s="42">
        <v>7</v>
      </c>
      <c r="G42" s="42">
        <v>0</v>
      </c>
      <c r="H42" s="42">
        <v>0</v>
      </c>
      <c r="I42" s="42">
        <v>0</v>
      </c>
      <c r="J42" s="42">
        <v>53</v>
      </c>
      <c r="K42" s="58"/>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1"/>
      <c r="DX42" s="21"/>
      <c r="DY42" s="21"/>
      <c r="DZ42" s="21"/>
      <c r="EA42" s="21"/>
      <c r="EB42" s="21"/>
      <c r="EC42" s="21"/>
      <c r="ED42" s="21"/>
      <c r="EE42" s="21"/>
      <c r="EF42" s="21"/>
      <c r="EG42" s="21"/>
      <c r="EH42" s="21"/>
      <c r="EI42" s="21"/>
      <c r="EJ42" s="21"/>
      <c r="EK42" s="21"/>
      <c r="EL42" s="21"/>
      <c r="EM42" s="21"/>
      <c r="EN42" s="21"/>
      <c r="EO42" s="21"/>
      <c r="EP42" s="21"/>
      <c r="EQ42" s="21"/>
      <c r="ER42" s="21"/>
      <c r="ES42" s="21"/>
      <c r="ET42" s="21"/>
      <c r="EU42" s="21"/>
      <c r="EV42" s="21"/>
      <c r="EW42" s="21"/>
      <c r="EX42" s="21"/>
      <c r="EY42" s="21"/>
      <c r="EZ42" s="21"/>
      <c r="FA42" s="21"/>
      <c r="FB42" s="21"/>
      <c r="FC42" s="21"/>
      <c r="FD42" s="21"/>
      <c r="FE42" s="21"/>
      <c r="FF42" s="21"/>
      <c r="FG42" s="21"/>
      <c r="FH42" s="21"/>
      <c r="FI42" s="21"/>
      <c r="FJ42" s="21"/>
      <c r="FK42" s="21"/>
      <c r="FL42" s="21"/>
      <c r="FM42" s="21"/>
      <c r="FN42" s="21"/>
      <c r="FO42" s="21"/>
      <c r="FP42" s="21"/>
      <c r="FQ42" s="21"/>
      <c r="FR42" s="21"/>
      <c r="FS42" s="21"/>
      <c r="FT42" s="21"/>
      <c r="FU42" s="21"/>
      <c r="FV42" s="21"/>
      <c r="FW42" s="21"/>
      <c r="FX42" s="21"/>
      <c r="FY42" s="21"/>
      <c r="FZ42" s="21"/>
      <c r="GA42" s="21"/>
      <c r="GB42" s="21"/>
      <c r="GC42" s="21"/>
      <c r="GD42" s="21"/>
      <c r="GE42" s="21"/>
      <c r="GF42" s="21"/>
      <c r="GG42" s="21"/>
      <c r="GH42" s="21"/>
      <c r="GI42" s="21"/>
      <c r="GJ42" s="21"/>
      <c r="GK42" s="21"/>
      <c r="GL42" s="21"/>
      <c r="GM42" s="21"/>
      <c r="GN42" s="21"/>
      <c r="GO42" s="21"/>
      <c r="GP42" s="21"/>
      <c r="GQ42" s="21"/>
      <c r="GR42" s="21"/>
      <c r="GS42" s="21"/>
      <c r="GT42" s="21"/>
      <c r="GU42" s="21"/>
      <c r="GV42" s="21"/>
      <c r="GW42" s="21"/>
      <c r="GX42" s="21"/>
      <c r="GY42" s="21"/>
      <c r="GZ42" s="21"/>
      <c r="HA42" s="21"/>
      <c r="HB42" s="21"/>
      <c r="HC42" s="21"/>
      <c r="HD42" s="21"/>
      <c r="HE42" s="21"/>
      <c r="HF42" s="21"/>
      <c r="HG42" s="21"/>
      <c r="HH42" s="21"/>
      <c r="HI42" s="21"/>
      <c r="HJ42" s="21"/>
      <c r="HK42" s="21"/>
      <c r="HL42" s="21"/>
      <c r="HM42" s="21"/>
      <c r="HN42" s="21"/>
      <c r="HO42" s="21"/>
      <c r="HP42" s="21"/>
      <c r="HQ42" s="21"/>
      <c r="HR42" s="21"/>
      <c r="HS42" s="21"/>
      <c r="HT42" s="21"/>
      <c r="HU42" s="21"/>
      <c r="HV42" s="21"/>
      <c r="HW42" s="21"/>
      <c r="HX42" s="21"/>
      <c r="HY42" s="21"/>
      <c r="HZ42" s="21"/>
      <c r="IA42" s="21"/>
      <c r="IB42" s="21"/>
      <c r="IC42" s="21"/>
      <c r="ID42" s="21"/>
      <c r="IE42" s="21"/>
      <c r="IF42" s="21"/>
      <c r="IG42" s="21"/>
      <c r="IH42" s="21"/>
      <c r="II42" s="21"/>
      <c r="IJ42" s="21"/>
      <c r="IK42" s="21"/>
    </row>
    <row r="43" spans="1:245" ht="12.75" customHeight="1" x14ac:dyDescent="0.25">
      <c r="A43" s="85" t="s">
        <v>91</v>
      </c>
      <c r="B43" s="76">
        <v>75</v>
      </c>
      <c r="C43" s="76">
        <v>16</v>
      </c>
      <c r="D43" s="76">
        <v>24</v>
      </c>
      <c r="E43" s="76">
        <v>19</v>
      </c>
      <c r="F43" s="76">
        <v>11</v>
      </c>
      <c r="G43" s="76">
        <v>0</v>
      </c>
      <c r="H43" s="76">
        <v>3</v>
      </c>
      <c r="I43" s="76">
        <v>0</v>
      </c>
      <c r="J43" s="76">
        <v>184</v>
      </c>
      <c r="K43" s="48"/>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c r="DO43" s="21"/>
      <c r="DP43" s="21"/>
      <c r="DQ43" s="21"/>
      <c r="DR43" s="21"/>
      <c r="DS43" s="21"/>
      <c r="DT43" s="21"/>
      <c r="DU43" s="21"/>
      <c r="DV43" s="21"/>
      <c r="DW43" s="21"/>
      <c r="DX43" s="21"/>
      <c r="DY43" s="21"/>
      <c r="DZ43" s="21"/>
      <c r="EA43" s="21"/>
      <c r="EB43" s="21"/>
      <c r="EC43" s="21"/>
      <c r="ED43" s="21"/>
      <c r="EE43" s="21"/>
      <c r="EF43" s="21"/>
      <c r="EG43" s="21"/>
      <c r="EH43" s="21"/>
      <c r="EI43" s="21"/>
      <c r="EJ43" s="21"/>
      <c r="EK43" s="21"/>
      <c r="EL43" s="21"/>
      <c r="EM43" s="21"/>
      <c r="EN43" s="21"/>
      <c r="EO43" s="21"/>
      <c r="EP43" s="21"/>
      <c r="EQ43" s="21"/>
      <c r="ER43" s="21"/>
      <c r="ES43" s="21"/>
      <c r="ET43" s="21"/>
      <c r="EU43" s="21"/>
      <c r="EV43" s="21"/>
      <c r="EW43" s="21"/>
      <c r="EX43" s="21"/>
      <c r="EY43" s="21"/>
      <c r="EZ43" s="21"/>
      <c r="FA43" s="21"/>
      <c r="FB43" s="21"/>
      <c r="FC43" s="21"/>
      <c r="FD43" s="21"/>
      <c r="FE43" s="21"/>
      <c r="FF43" s="21"/>
      <c r="FG43" s="21"/>
      <c r="FH43" s="21"/>
      <c r="FI43" s="21"/>
      <c r="FJ43" s="21"/>
      <c r="FK43" s="21"/>
      <c r="FL43" s="21"/>
      <c r="FM43" s="21"/>
      <c r="FN43" s="21"/>
      <c r="FO43" s="21"/>
      <c r="FP43" s="21"/>
      <c r="FQ43" s="21"/>
      <c r="FR43" s="21"/>
      <c r="FS43" s="21"/>
      <c r="FT43" s="21"/>
      <c r="FU43" s="21"/>
      <c r="FV43" s="21"/>
      <c r="FW43" s="21"/>
      <c r="FX43" s="21"/>
      <c r="FY43" s="21"/>
      <c r="FZ43" s="21"/>
      <c r="GA43" s="21"/>
      <c r="GB43" s="21"/>
      <c r="GC43" s="21"/>
      <c r="GD43" s="21"/>
      <c r="GE43" s="21"/>
      <c r="GF43" s="21"/>
      <c r="GG43" s="21"/>
      <c r="GH43" s="21"/>
      <c r="GI43" s="21"/>
      <c r="GJ43" s="21"/>
      <c r="GK43" s="21"/>
      <c r="GL43" s="21"/>
      <c r="GM43" s="21"/>
      <c r="GN43" s="21"/>
      <c r="GO43" s="21"/>
      <c r="GP43" s="21"/>
      <c r="GQ43" s="21"/>
      <c r="GR43" s="21"/>
      <c r="GS43" s="21"/>
      <c r="GT43" s="21"/>
      <c r="GU43" s="21"/>
      <c r="GV43" s="21"/>
      <c r="GW43" s="21"/>
      <c r="GX43" s="21"/>
      <c r="GY43" s="21"/>
      <c r="GZ43" s="21"/>
      <c r="HA43" s="21"/>
      <c r="HB43" s="21"/>
      <c r="HC43" s="21"/>
      <c r="HD43" s="21"/>
      <c r="HE43" s="21"/>
      <c r="HF43" s="21"/>
      <c r="HG43" s="21"/>
      <c r="HH43" s="21"/>
      <c r="HI43" s="21"/>
      <c r="HJ43" s="21"/>
      <c r="HK43" s="21"/>
      <c r="HL43" s="21"/>
      <c r="HM43" s="21"/>
      <c r="HN43" s="21"/>
      <c r="HO43" s="21"/>
      <c r="HP43" s="21"/>
      <c r="HQ43" s="21"/>
      <c r="HR43" s="21"/>
      <c r="HS43" s="21"/>
      <c r="HT43" s="21"/>
      <c r="HU43" s="21"/>
      <c r="HV43" s="21"/>
      <c r="HW43" s="21"/>
      <c r="HX43" s="21"/>
      <c r="HY43" s="21"/>
      <c r="HZ43" s="21"/>
      <c r="IA43" s="21"/>
      <c r="IB43" s="21"/>
      <c r="IC43" s="21"/>
      <c r="ID43" s="21"/>
      <c r="IE43" s="21"/>
      <c r="IF43" s="21"/>
      <c r="IG43" s="21"/>
      <c r="IH43" s="21"/>
      <c r="II43" s="21"/>
      <c r="IJ43" s="21"/>
      <c r="IK43" s="21"/>
    </row>
    <row r="44" spans="1:245" ht="12.75" customHeight="1" x14ac:dyDescent="0.25">
      <c r="A44" s="85" t="s">
        <v>92</v>
      </c>
      <c r="B44" s="76">
        <v>0</v>
      </c>
      <c r="C44" s="76">
        <v>0</v>
      </c>
      <c r="D44" s="76">
        <v>0</v>
      </c>
      <c r="E44" s="76">
        <v>0</v>
      </c>
      <c r="F44" s="76">
        <v>0</v>
      </c>
      <c r="G44" s="76">
        <v>0</v>
      </c>
      <c r="H44" s="76">
        <v>0</v>
      </c>
      <c r="I44" s="76">
        <v>0</v>
      </c>
      <c r="J44" s="76">
        <v>0</v>
      </c>
      <c r="K44" s="53"/>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c r="DB44" s="21"/>
      <c r="DC44" s="21"/>
      <c r="DD44" s="21"/>
      <c r="DE44" s="21"/>
      <c r="DF44" s="21"/>
      <c r="DG44" s="21"/>
      <c r="DH44" s="21"/>
      <c r="DI44" s="21"/>
      <c r="DJ44" s="21"/>
      <c r="DK44" s="21"/>
      <c r="DL44" s="21"/>
      <c r="DM44" s="21"/>
      <c r="DN44" s="21"/>
      <c r="DO44" s="21"/>
      <c r="DP44" s="21"/>
      <c r="DQ44" s="21"/>
      <c r="DR44" s="21"/>
      <c r="DS44" s="21"/>
      <c r="DT44" s="21"/>
      <c r="DU44" s="21"/>
      <c r="DV44" s="21"/>
      <c r="DW44" s="21"/>
      <c r="DX44" s="21"/>
      <c r="DY44" s="21"/>
      <c r="DZ44" s="21"/>
      <c r="EA44" s="21"/>
      <c r="EB44" s="21"/>
      <c r="EC44" s="21"/>
      <c r="ED44" s="21"/>
      <c r="EE44" s="21"/>
      <c r="EF44" s="21"/>
      <c r="EG44" s="21"/>
      <c r="EH44" s="21"/>
      <c r="EI44" s="21"/>
      <c r="EJ44" s="21"/>
      <c r="EK44" s="21"/>
      <c r="EL44" s="21"/>
      <c r="EM44" s="21"/>
      <c r="EN44" s="21"/>
      <c r="EO44" s="21"/>
      <c r="EP44" s="21"/>
      <c r="EQ44" s="21"/>
      <c r="ER44" s="21"/>
      <c r="ES44" s="21"/>
      <c r="ET44" s="21"/>
      <c r="EU44" s="21"/>
      <c r="EV44" s="21"/>
      <c r="EW44" s="21"/>
      <c r="EX44" s="21"/>
      <c r="EY44" s="21"/>
      <c r="EZ44" s="21"/>
      <c r="FA44" s="21"/>
      <c r="FB44" s="21"/>
      <c r="FC44" s="21"/>
      <c r="FD44" s="21"/>
      <c r="FE44" s="21"/>
      <c r="FF44" s="21"/>
      <c r="FG44" s="21"/>
      <c r="FH44" s="21"/>
      <c r="FI44" s="21"/>
      <c r="FJ44" s="21"/>
      <c r="FK44" s="21"/>
      <c r="FL44" s="21"/>
      <c r="FM44" s="21"/>
      <c r="FN44" s="21"/>
      <c r="FO44" s="21"/>
      <c r="FP44" s="21"/>
      <c r="FQ44" s="21"/>
      <c r="FR44" s="21"/>
      <c r="FS44" s="21"/>
      <c r="FT44" s="21"/>
      <c r="FU44" s="21"/>
      <c r="FV44" s="21"/>
      <c r="FW44" s="21"/>
      <c r="FX44" s="21"/>
      <c r="FY44" s="21"/>
      <c r="FZ44" s="21"/>
      <c r="GA44" s="21"/>
      <c r="GB44" s="21"/>
      <c r="GC44" s="21"/>
      <c r="GD44" s="21"/>
      <c r="GE44" s="21"/>
      <c r="GF44" s="21"/>
      <c r="GG44" s="21"/>
      <c r="GH44" s="21"/>
      <c r="GI44" s="21"/>
      <c r="GJ44" s="21"/>
      <c r="GK44" s="21"/>
      <c r="GL44" s="21"/>
      <c r="GM44" s="21"/>
      <c r="GN44" s="21"/>
      <c r="GO44" s="21"/>
      <c r="GP44" s="21"/>
      <c r="GQ44" s="21"/>
      <c r="GR44" s="21"/>
      <c r="GS44" s="21"/>
      <c r="GT44" s="21"/>
      <c r="GU44" s="21"/>
      <c r="GV44" s="21"/>
      <c r="GW44" s="21"/>
      <c r="GX44" s="21"/>
      <c r="GY44" s="21"/>
      <c r="GZ44" s="21"/>
      <c r="HA44" s="21"/>
      <c r="HB44" s="21"/>
      <c r="HC44" s="21"/>
      <c r="HD44" s="21"/>
      <c r="HE44" s="21"/>
      <c r="HF44" s="21"/>
      <c r="HG44" s="21"/>
      <c r="HH44" s="21"/>
      <c r="HI44" s="21"/>
      <c r="HJ44" s="21"/>
      <c r="HK44" s="21"/>
      <c r="HL44" s="21"/>
      <c r="HM44" s="21"/>
      <c r="HN44" s="21"/>
      <c r="HO44" s="21"/>
      <c r="HP44" s="21"/>
      <c r="HQ44" s="21"/>
      <c r="HR44" s="21"/>
      <c r="HS44" s="21"/>
      <c r="HT44" s="21"/>
      <c r="HU44" s="21"/>
      <c r="HV44" s="21"/>
      <c r="HW44" s="21"/>
      <c r="HX44" s="21"/>
      <c r="HY44" s="21"/>
      <c r="HZ44" s="21"/>
      <c r="IA44" s="21"/>
      <c r="IB44" s="21"/>
      <c r="IC44" s="21"/>
      <c r="ID44" s="21"/>
      <c r="IE44" s="21"/>
      <c r="IF44" s="21"/>
      <c r="IG44" s="21"/>
      <c r="IH44" s="21"/>
      <c r="II44" s="21"/>
      <c r="IJ44" s="21"/>
      <c r="IK44" s="21"/>
    </row>
    <row r="45" spans="1:245" ht="12.75" customHeight="1" x14ac:dyDescent="0.25">
      <c r="A45" s="85" t="s">
        <v>93</v>
      </c>
      <c r="B45" s="76">
        <v>0</v>
      </c>
      <c r="C45" s="76">
        <v>0</v>
      </c>
      <c r="D45" s="76">
        <v>0</v>
      </c>
      <c r="E45" s="76">
        <v>0</v>
      </c>
      <c r="F45" s="76">
        <v>0</v>
      </c>
      <c r="G45" s="76">
        <v>0</v>
      </c>
      <c r="H45" s="76">
        <v>0</v>
      </c>
      <c r="I45" s="76">
        <v>0</v>
      </c>
      <c r="J45" s="76">
        <v>0</v>
      </c>
      <c r="K45" s="42"/>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21"/>
      <c r="FR45" s="21"/>
      <c r="FS45" s="21"/>
      <c r="FT45" s="21"/>
      <c r="FU45" s="21"/>
      <c r="FV45" s="21"/>
      <c r="FW45" s="21"/>
      <c r="FX45" s="21"/>
      <c r="FY45" s="21"/>
      <c r="FZ45" s="21"/>
      <c r="GA45" s="21"/>
      <c r="GB45" s="21"/>
      <c r="GC45" s="21"/>
      <c r="GD45" s="21"/>
      <c r="GE45" s="21"/>
      <c r="GF45" s="21"/>
      <c r="GG45" s="21"/>
      <c r="GH45" s="21"/>
      <c r="GI45" s="21"/>
      <c r="GJ45" s="21"/>
      <c r="GK45" s="21"/>
      <c r="GL45" s="21"/>
      <c r="GM45" s="21"/>
      <c r="GN45" s="21"/>
      <c r="GO45" s="21"/>
      <c r="GP45" s="21"/>
      <c r="GQ45" s="21"/>
      <c r="GR45" s="21"/>
      <c r="GS45" s="21"/>
      <c r="GT45" s="21"/>
      <c r="GU45" s="21"/>
      <c r="GV45" s="21"/>
      <c r="GW45" s="21"/>
      <c r="GX45" s="21"/>
      <c r="GY45" s="21"/>
      <c r="GZ45" s="21"/>
      <c r="HA45" s="21"/>
      <c r="HB45" s="21"/>
      <c r="HC45" s="21"/>
      <c r="HD45" s="21"/>
      <c r="HE45" s="21"/>
      <c r="HF45" s="21"/>
      <c r="HG45" s="21"/>
      <c r="HH45" s="21"/>
      <c r="HI45" s="21"/>
      <c r="HJ45" s="21"/>
      <c r="HK45" s="21"/>
      <c r="HL45" s="21"/>
      <c r="HM45" s="21"/>
      <c r="HN45" s="21"/>
      <c r="HO45" s="21"/>
      <c r="HP45" s="21"/>
      <c r="HQ45" s="21"/>
      <c r="HR45" s="21"/>
      <c r="HS45" s="21"/>
      <c r="HT45" s="21"/>
      <c r="HU45" s="21"/>
      <c r="HV45" s="21"/>
      <c r="HW45" s="21"/>
      <c r="HX45" s="21"/>
      <c r="HY45" s="21"/>
      <c r="HZ45" s="21"/>
      <c r="IA45" s="21"/>
      <c r="IB45" s="21"/>
      <c r="IC45" s="21"/>
      <c r="ID45" s="21"/>
      <c r="IE45" s="21"/>
      <c r="IF45" s="21"/>
      <c r="IG45" s="21"/>
      <c r="IH45" s="21"/>
      <c r="II45" s="21"/>
      <c r="IJ45" s="21"/>
      <c r="IK45" s="21"/>
    </row>
    <row r="46" spans="1:245" s="23" customFormat="1" ht="12.75" customHeight="1" x14ac:dyDescent="0.25">
      <c r="A46" s="85" t="s">
        <v>94</v>
      </c>
      <c r="B46" s="76">
        <v>100</v>
      </c>
      <c r="C46" s="76">
        <v>7</v>
      </c>
      <c r="D46" s="76">
        <v>42</v>
      </c>
      <c r="E46" s="76">
        <v>20</v>
      </c>
      <c r="F46" s="76">
        <v>9</v>
      </c>
      <c r="G46" s="76">
        <v>3</v>
      </c>
      <c r="H46" s="76">
        <v>3</v>
      </c>
      <c r="I46" s="76">
        <v>0</v>
      </c>
      <c r="J46" s="76">
        <v>209</v>
      </c>
      <c r="K46" s="60"/>
    </row>
    <row r="47" spans="1:245" ht="12.75" customHeight="1" x14ac:dyDescent="0.25">
      <c r="A47" s="85" t="s">
        <v>95</v>
      </c>
      <c r="B47" s="76">
        <v>7</v>
      </c>
      <c r="C47" s="76">
        <v>4</v>
      </c>
      <c r="D47" s="76">
        <v>4</v>
      </c>
      <c r="E47" s="76">
        <v>3</v>
      </c>
      <c r="F47" s="76">
        <v>18</v>
      </c>
      <c r="G47" s="76">
        <v>11</v>
      </c>
      <c r="H47" s="76">
        <v>0</v>
      </c>
      <c r="I47" s="76">
        <v>15</v>
      </c>
      <c r="J47" s="76">
        <v>77</v>
      </c>
      <c r="K47" s="42"/>
    </row>
    <row r="48" spans="1:245" ht="12.75" customHeight="1" x14ac:dyDescent="0.25">
      <c r="A48" s="86" t="s">
        <v>54</v>
      </c>
      <c r="B48" s="76">
        <v>0</v>
      </c>
      <c r="C48" s="76">
        <v>4</v>
      </c>
      <c r="D48" s="76">
        <v>0</v>
      </c>
      <c r="E48" s="76">
        <v>0</v>
      </c>
      <c r="F48" s="76">
        <v>9</v>
      </c>
      <c r="G48" s="76">
        <v>0</v>
      </c>
      <c r="H48" s="76">
        <v>0</v>
      </c>
      <c r="I48" s="76">
        <v>14</v>
      </c>
      <c r="J48" s="76">
        <v>35</v>
      </c>
      <c r="K48" s="42"/>
    </row>
    <row r="49" spans="1:11" ht="12.75" customHeight="1" x14ac:dyDescent="0.25">
      <c r="A49" s="85" t="s">
        <v>96</v>
      </c>
      <c r="B49" s="76">
        <v>208</v>
      </c>
      <c r="C49" s="76">
        <v>48</v>
      </c>
      <c r="D49" s="76">
        <v>48</v>
      </c>
      <c r="E49" s="76">
        <v>29</v>
      </c>
      <c r="F49" s="76">
        <v>82</v>
      </c>
      <c r="G49" s="76">
        <v>30</v>
      </c>
      <c r="H49" s="76">
        <v>26</v>
      </c>
      <c r="I49" s="76">
        <v>39</v>
      </c>
      <c r="J49" s="76">
        <v>626</v>
      </c>
      <c r="K49" s="42"/>
    </row>
    <row r="50" spans="1:11" ht="12.75" customHeight="1" x14ac:dyDescent="0.25">
      <c r="A50" s="85" t="s">
        <v>97</v>
      </c>
      <c r="B50" s="76">
        <v>747</v>
      </c>
      <c r="C50" s="76">
        <v>77</v>
      </c>
      <c r="D50" s="76">
        <v>146</v>
      </c>
      <c r="E50" s="76">
        <v>107</v>
      </c>
      <c r="F50" s="76">
        <v>234</v>
      </c>
      <c r="G50" s="76">
        <v>165</v>
      </c>
      <c r="H50" s="76">
        <v>73</v>
      </c>
      <c r="I50" s="76">
        <v>109</v>
      </c>
      <c r="J50" s="76">
        <v>2104</v>
      </c>
      <c r="K50" s="42"/>
    </row>
    <row r="51" spans="1:11" s="40" customFormat="1" ht="25.7" customHeight="1" x14ac:dyDescent="0.25">
      <c r="A51" s="21" t="s">
        <v>74</v>
      </c>
      <c r="B51" s="77">
        <v>1159</v>
      </c>
      <c r="C51" s="77">
        <v>158</v>
      </c>
      <c r="D51" s="77">
        <v>271</v>
      </c>
      <c r="E51" s="77">
        <v>184</v>
      </c>
      <c r="F51" s="77">
        <v>359</v>
      </c>
      <c r="G51" s="77">
        <v>214</v>
      </c>
      <c r="H51" s="77">
        <v>109</v>
      </c>
      <c r="I51" s="77">
        <v>160</v>
      </c>
      <c r="J51" s="77">
        <v>3253</v>
      </c>
      <c r="K51" s="49"/>
    </row>
    <row r="52" spans="1:11" ht="12.75" customHeight="1" x14ac:dyDescent="0.25">
      <c r="A52" s="44"/>
      <c r="B52" s="45"/>
      <c r="C52" s="43"/>
      <c r="D52" s="43"/>
      <c r="E52" s="41"/>
      <c r="F52" s="41"/>
      <c r="G52" s="42"/>
      <c r="H52" s="42"/>
      <c r="I52" s="42"/>
      <c r="J52" s="42"/>
      <c r="K52" s="42"/>
    </row>
    <row r="53" spans="1:11" ht="12.75" customHeight="1" x14ac:dyDescent="0.25">
      <c r="A53" s="46"/>
      <c r="B53" s="7"/>
      <c r="C53" s="7"/>
      <c r="D53" s="7"/>
      <c r="I53" s="22"/>
      <c r="J53" s="22"/>
      <c r="K53" s="22"/>
    </row>
    <row r="54" spans="1:11" ht="12.75" customHeight="1" x14ac:dyDescent="0.25">
      <c r="A54" s="30" t="str">
        <f>Contents!B27</f>
        <v>© Commonwealth of Australia 2024</v>
      </c>
      <c r="B54" s="7"/>
      <c r="C54" s="7"/>
      <c r="D54" s="7"/>
      <c r="G54" s="22"/>
      <c r="I54" s="22"/>
      <c r="J54" s="22"/>
      <c r="K54" s="22"/>
    </row>
    <row r="55" spans="1:11" ht="12.75" customHeight="1" x14ac:dyDescent="0.25">
      <c r="G55" s="22"/>
      <c r="H55" s="22"/>
      <c r="I55" s="22"/>
      <c r="J55" s="22"/>
      <c r="K55" s="22"/>
    </row>
    <row r="56" spans="1:11" ht="12.75" customHeight="1" x14ac:dyDescent="0.25">
      <c r="D56" s="22"/>
    </row>
    <row r="57" spans="1:11" ht="12.75" customHeight="1" x14ac:dyDescent="0.25"/>
    <row r="58" spans="1:11" ht="12.75" customHeight="1" x14ac:dyDescent="0.25"/>
    <row r="59" spans="1:11" ht="12.75" customHeight="1" x14ac:dyDescent="0.25"/>
    <row r="60" spans="1:11" ht="12.75" customHeight="1" x14ac:dyDescent="0.25"/>
    <row r="61" spans="1:11" ht="12.75" customHeight="1" x14ac:dyDescent="0.25"/>
    <row r="62" spans="1:11" ht="12.75" customHeight="1" x14ac:dyDescent="0.25"/>
    <row r="63" spans="1:11" ht="12.75" customHeight="1" x14ac:dyDescent="0.25"/>
    <row r="64" spans="1:1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sheetData>
  <sheetProtection sheet="1" objects="1" scenarios="1"/>
  <mergeCells count="3">
    <mergeCell ref="B6:J6"/>
    <mergeCell ref="B29:J29"/>
    <mergeCell ref="A1:L1"/>
  </mergeCells>
  <hyperlinks>
    <hyperlink ref="A54" r:id="rId1" display="© Commonwealth of Australia 2012" xr:uid="{13FEE4F3-6DF7-4B0C-8747-AE14CB6BED35}"/>
  </hyperlinks>
  <pageMargins left="0.7" right="0.7" top="0.75" bottom="0.75" header="0.3" footer="0.3"/>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Contents</vt:lpstr>
      <vt:lpstr>Table 21</vt:lpstr>
      <vt:lpstr>Table 22</vt:lpstr>
      <vt:lpstr>Table 23</vt:lpstr>
      <vt:lpstr>Table 24</vt:lpstr>
      <vt:lpstr>Table 25</vt:lpstr>
      <vt:lpstr>'Table 21'!Print_Titles</vt:lpstr>
      <vt:lpstr>'Table 22'!Print_Titles</vt:lpstr>
      <vt:lpstr>'Table 23'!Print_Titles</vt:lpstr>
    </vt:vector>
  </TitlesOfParts>
  <Company>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Lana Condie</dc:creator>
  <cp:lastModifiedBy>Sarah Adair</cp:lastModifiedBy>
  <cp:lastPrinted>2014-12-09T05:39:38Z</cp:lastPrinted>
  <dcterms:created xsi:type="dcterms:W3CDTF">2013-08-02T05:42:37Z</dcterms:created>
  <dcterms:modified xsi:type="dcterms:W3CDTF">2024-03-11T22:13:37Z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2021-10-26T05:19:37Z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bc0c8d49-586f-459d-a0eb-c68da0fef91b</vt:lpwstr>
  </property>
  <property fmtid="{D5CDD505-2E9C-101B-9397-08002B2CF9AE}" pid="8" name="MSIP_Label_c8e5a7ee-c283-40b0-98eb-fa437df4c031_ContentBits">
    <vt:lpwstr>0</vt:lpwstr>
  </property>
</Properties>
</file>